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3DF0D2A2-2E36-4D48-8AF5-64055385E0F1}" xr6:coauthVersionLast="45" xr6:coauthVersionMax="45" xr10:uidLastSave="{00000000-0000-0000-0000-000000000000}"/>
  <bookViews>
    <workbookView xWindow="-120" yWindow="-120" windowWidth="20730" windowHeight="11160" xr2:uid="{25C6B515-09E2-459E-9002-22789B7FBC5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6" i="1" l="1"/>
  <c r="AB36" i="1"/>
  <c r="Z36" i="1"/>
  <c r="X36" i="1"/>
  <c r="V36" i="1"/>
  <c r="T36" i="1"/>
  <c r="R36" i="1"/>
  <c r="P36" i="1"/>
  <c r="N36" i="1"/>
  <c r="L36" i="1"/>
  <c r="J36" i="1"/>
  <c r="H36" i="1"/>
  <c r="F36" i="1"/>
  <c r="F37" i="1" s="1"/>
  <c r="E36" i="1"/>
  <c r="D36" i="1"/>
  <c r="C36" i="1"/>
  <c r="C37" i="1" s="1"/>
  <c r="AD35" i="1"/>
  <c r="AD37" i="1" s="1"/>
  <c r="AB35" i="1"/>
  <c r="AB37" i="1" s="1"/>
  <c r="Z35" i="1"/>
  <c r="Z37" i="1" s="1"/>
  <c r="X35" i="1"/>
  <c r="X37" i="1" s="1"/>
  <c r="V35" i="1"/>
  <c r="V37" i="1" s="1"/>
  <c r="T35" i="1"/>
  <c r="T37" i="1" s="1"/>
  <c r="R35" i="1"/>
  <c r="R37" i="1" s="1"/>
  <c r="P35" i="1"/>
  <c r="P37" i="1" s="1"/>
  <c r="N35" i="1"/>
  <c r="N37" i="1" s="1"/>
  <c r="L35" i="1"/>
  <c r="L37" i="1" s="1"/>
  <c r="J35" i="1"/>
  <c r="J37" i="1" s="1"/>
  <c r="H35" i="1"/>
  <c r="H37" i="1" s="1"/>
  <c r="F35" i="1"/>
  <c r="E35" i="1"/>
  <c r="E37" i="1" s="1"/>
  <c r="D35" i="1"/>
  <c r="D37" i="1" s="1"/>
  <c r="C35" i="1"/>
  <c r="AB29" i="1"/>
  <c r="AC29" i="1" s="1"/>
  <c r="X29" i="1"/>
  <c r="T29" i="1"/>
  <c r="U29" i="1" s="1"/>
  <c r="P29" i="1"/>
  <c r="L29" i="1"/>
  <c r="M29" i="1" s="1"/>
  <c r="H29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F29" i="1" s="1"/>
  <c r="G29" i="1" s="1"/>
  <c r="E28" i="1"/>
  <c r="D28" i="1"/>
  <c r="C28" i="1"/>
  <c r="C29" i="1" s="1"/>
  <c r="AD27" i="1"/>
  <c r="AD29" i="1" s="1"/>
  <c r="AE29" i="1" s="1"/>
  <c r="AB27" i="1"/>
  <c r="Z27" i="1"/>
  <c r="Z29" i="1" s="1"/>
  <c r="AA29" i="1" s="1"/>
  <c r="X27" i="1"/>
  <c r="V27" i="1"/>
  <c r="V29" i="1" s="1"/>
  <c r="W29" i="1" s="1"/>
  <c r="T27" i="1"/>
  <c r="R27" i="1"/>
  <c r="R29" i="1" s="1"/>
  <c r="S29" i="1" s="1"/>
  <c r="P27" i="1"/>
  <c r="N27" i="1"/>
  <c r="N29" i="1" s="1"/>
  <c r="O29" i="1" s="1"/>
  <c r="L27" i="1"/>
  <c r="J27" i="1"/>
  <c r="J29" i="1" s="1"/>
  <c r="K29" i="1" s="1"/>
  <c r="H27" i="1"/>
  <c r="F27" i="1"/>
  <c r="E27" i="1"/>
  <c r="E29" i="1" s="1"/>
  <c r="D27" i="1"/>
  <c r="D29" i="1" s="1"/>
  <c r="C27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E21" i="1"/>
  <c r="D21" i="1"/>
  <c r="C21" i="1"/>
  <c r="AE21" i="1" s="1"/>
  <c r="AB17" i="1"/>
  <c r="X17" i="1"/>
  <c r="T17" i="1"/>
  <c r="P17" i="1"/>
  <c r="L17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F17" i="1" s="1"/>
  <c r="E16" i="1"/>
  <c r="D16" i="1"/>
  <c r="C16" i="1"/>
  <c r="C17" i="1" s="1"/>
  <c r="AD15" i="1"/>
  <c r="AD17" i="1" s="1"/>
  <c r="AB15" i="1"/>
  <c r="Z15" i="1"/>
  <c r="Z17" i="1" s="1"/>
  <c r="X15" i="1"/>
  <c r="V15" i="1"/>
  <c r="V17" i="1" s="1"/>
  <c r="T15" i="1"/>
  <c r="R15" i="1"/>
  <c r="R17" i="1" s="1"/>
  <c r="P15" i="1"/>
  <c r="N15" i="1"/>
  <c r="N17" i="1" s="1"/>
  <c r="L15" i="1"/>
  <c r="J15" i="1"/>
  <c r="J17" i="1" s="1"/>
  <c r="H15" i="1"/>
  <c r="H17" i="1" s="1"/>
  <c r="F15" i="1"/>
  <c r="E15" i="1"/>
  <c r="E17" i="1" s="1"/>
  <c r="D15" i="1"/>
  <c r="D17" i="1" s="1"/>
  <c r="C15" i="1"/>
  <c r="I17" i="1" l="1"/>
  <c r="M17" i="1"/>
  <c r="AC17" i="1"/>
  <c r="K17" i="1"/>
  <c r="O17" i="1"/>
  <c r="S17" i="1"/>
  <c r="W17" i="1"/>
  <c r="AA17" i="1"/>
  <c r="AE17" i="1"/>
  <c r="G17" i="1"/>
  <c r="Q17" i="1"/>
  <c r="Y17" i="1"/>
  <c r="I29" i="1"/>
  <c r="Q29" i="1"/>
  <c r="Y29" i="1"/>
  <c r="E38" i="1"/>
  <c r="H38" i="1"/>
  <c r="I37" i="1"/>
  <c r="L38" i="1"/>
  <c r="M37" i="1"/>
  <c r="P38" i="1"/>
  <c r="Q37" i="1"/>
  <c r="T38" i="1"/>
  <c r="U37" i="1"/>
  <c r="X38" i="1"/>
  <c r="Y37" i="1"/>
  <c r="AB38" i="1"/>
  <c r="AC37" i="1"/>
  <c r="C38" i="1"/>
  <c r="U17" i="1"/>
  <c r="D38" i="1"/>
  <c r="J38" i="1"/>
  <c r="K37" i="1"/>
  <c r="N38" i="1"/>
  <c r="O37" i="1"/>
  <c r="R38" i="1"/>
  <c r="S37" i="1"/>
  <c r="V38" i="1"/>
  <c r="W38" i="1" s="1"/>
  <c r="W37" i="1"/>
  <c r="Z38" i="1"/>
  <c r="AA38" i="1" s="1"/>
  <c r="AA37" i="1"/>
  <c r="AD38" i="1"/>
  <c r="AE38" i="1" s="1"/>
  <c r="AE37" i="1"/>
  <c r="F38" i="1"/>
  <c r="G38" i="1" s="1"/>
  <c r="G37" i="1"/>
  <c r="G21" i="1"/>
  <c r="I21" i="1"/>
  <c r="K21" i="1"/>
  <c r="M21" i="1"/>
  <c r="O21" i="1"/>
  <c r="Q21" i="1"/>
  <c r="S21" i="1"/>
  <c r="U21" i="1"/>
  <c r="W21" i="1"/>
  <c r="Y21" i="1"/>
  <c r="AA21" i="1"/>
  <c r="AC21" i="1"/>
  <c r="S38" i="1" l="1"/>
  <c r="O38" i="1"/>
  <c r="K38" i="1"/>
  <c r="AC38" i="1"/>
  <c r="Y38" i="1"/>
  <c r="U38" i="1"/>
  <c r="Q38" i="1"/>
  <c r="M38" i="1"/>
  <c r="I38" i="1"/>
</calcChain>
</file>

<file path=xl/sharedStrings.xml><?xml version="1.0" encoding="utf-8"?>
<sst xmlns="http://schemas.openxmlformats.org/spreadsheetml/2006/main" count="89" uniqueCount="56">
  <si>
    <t>PHÒNG GD &amp;ĐT HUYỆN TIÊN LÃNG</t>
  </si>
  <si>
    <t>TRƯỜNG MẦM NON TIÊN MINH</t>
  </si>
  <si>
    <t>TỔNG HỢP CÂN - ĐO TRẺ LẦN I NĂM HỌC 2023 - 2024</t>
  </si>
  <si>
    <t>S
T
T</t>
  </si>
  <si>
    <t>Tên 
nhóm/lớp</t>
  </si>
  <si>
    <t>Tổng số 
trẻ</t>
  </si>
  <si>
    <t>Giới tính</t>
  </si>
  <si>
    <t>CÂN NẶNG</t>
  </si>
  <si>
    <t>CHIỀU CAO</t>
  </si>
  <si>
    <t>CÂN NẶNG/CHIỀU CAO</t>
  </si>
  <si>
    <t>Bình 
thường</t>
  </si>
  <si>
    <t>Cao hơn</t>
  </si>
  <si>
    <t>Suy dinh dưỡng
 thể nhẹ cân</t>
  </si>
  <si>
    <t>Cao
 hơn</t>
  </si>
  <si>
    <t>Suy dinh dưỡng
 thể thấp còi</t>
  </si>
  <si>
    <t>Suy dinh dưỡng
 thể gầy còm</t>
  </si>
  <si>
    <t>Thừa
 cân</t>
  </si>
  <si>
    <t>Béo
 phì</t>
  </si>
  <si>
    <t>Nam</t>
  </si>
  <si>
    <t>Nữ</t>
  </si>
  <si>
    <t>SL</t>
  </si>
  <si>
    <t>%</t>
  </si>
  <si>
    <t>Mức vừa
( Độ 1)</t>
  </si>
  <si>
    <t>Mức nặng 
( Độ 2)</t>
  </si>
  <si>
    <t>Mức năg
( Độ 2)</t>
  </si>
  <si>
    <t xml:space="preserve"> CT1</t>
  </si>
  <si>
    <t>NT18-24</t>
  </si>
  <si>
    <t>CT2</t>
  </si>
  <si>
    <t>CT3</t>
  </si>
  <si>
    <t>NT 18-24</t>
  </si>
  <si>
    <t>Tổng 24-36</t>
  </si>
  <si>
    <t>Tổng 18-24</t>
  </si>
  <si>
    <t>NT</t>
  </si>
  <si>
    <t>3C1</t>
  </si>
  <si>
    <t>3C2</t>
  </si>
  <si>
    <t>3C3</t>
  </si>
  <si>
    <t>Tổng</t>
  </si>
  <si>
    <t>4B1</t>
  </si>
  <si>
    <t>4B2</t>
  </si>
  <si>
    <t>4B3</t>
  </si>
  <si>
    <t>4B4</t>
  </si>
  <si>
    <t>3T</t>
  </si>
  <si>
    <t>Tổng 4T</t>
  </si>
  <si>
    <t>Tổng 3T</t>
  </si>
  <si>
    <t>5A1</t>
  </si>
  <si>
    <t>5A2</t>
  </si>
  <si>
    <t>5A3</t>
  </si>
  <si>
    <t>4T</t>
  </si>
  <si>
    <t>5A4</t>
  </si>
  <si>
    <t>Tổng 5T</t>
  </si>
  <si>
    <t>TỔNG CHUNG TOÀN TRƯƠNG</t>
  </si>
  <si>
    <t>Tiên Minh, ngày 15 tháng 09 năm 2023</t>
  </si>
  <si>
    <t>NGƯỜI TỔNG HỢP</t>
  </si>
  <si>
    <t>HIỆU TRƯỞNG</t>
  </si>
  <si>
    <t>Trần Thị Loan</t>
  </si>
  <si>
    <t>Nguyễn Thị Miền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</si>
</sst>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8.5"/>
      <color rgb="FFFF0000"/>
      <name val="Times New Roman"/>
      <family val="1"/>
    </font>
    <font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17" fillId="3" borderId="3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7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7" xfId="0" applyFont="1" applyFill="1" applyBorder="1"/>
    <xf numFmtId="0" fontId="6" fillId="2" borderId="9" xfId="0" applyFont="1" applyFill="1" applyBorder="1"/>
    <xf numFmtId="0" fontId="3" fillId="2" borderId="7" xfId="0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9525</xdr:rowOff>
    </xdr:from>
    <xdr:to>
      <xdr:col>5</xdr:col>
      <xdr:colOff>85725</xdr:colOff>
      <xdr:row>2</xdr:row>
      <xdr:rowOff>9529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50766C0-A972-4718-AE42-FD15C2FC900E}"/>
            </a:ext>
          </a:extLst>
        </xdr:cNvPr>
        <xdr:cNvCxnSpPr/>
      </xdr:nvCxnSpPr>
      <xdr:spPr>
        <a:xfrm flipV="1">
          <a:off x="571500" y="409575"/>
          <a:ext cx="116205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6F1B-B997-49DF-BFA7-13A1C0392B7A}">
  <dimension ref="A1:AE587"/>
  <sheetViews>
    <sheetView tabSelected="1" topLeftCell="A34" workbookViewId="0">
      <selection sqref="A1:XFD1048576"/>
    </sheetView>
  </sheetViews>
  <sheetFormatPr defaultColWidth="9.140625" defaultRowHeight="15" x14ac:dyDescent="0.25"/>
  <cols>
    <col min="1" max="1" width="3" style="6" customWidth="1"/>
    <col min="2" max="2" width="6.85546875" style="6" customWidth="1"/>
    <col min="3" max="3" width="5.85546875" style="6" customWidth="1"/>
    <col min="4" max="4" width="4.5703125" style="6" customWidth="1"/>
    <col min="5" max="5" width="4.42578125" style="6" customWidth="1"/>
    <col min="6" max="6" width="5" style="6" customWidth="1"/>
    <col min="7" max="7" width="4.5703125" style="6" customWidth="1"/>
    <col min="8" max="9" width="4.42578125" style="6" customWidth="1"/>
    <col min="10" max="10" width="4.85546875" style="6" customWidth="1"/>
    <col min="11" max="11" width="4.42578125" style="6" customWidth="1"/>
    <col min="12" max="12" width="4.7109375" style="6" customWidth="1"/>
    <col min="13" max="13" width="4" style="6" customWidth="1"/>
    <col min="14" max="15" width="4.5703125" style="6" customWidth="1"/>
    <col min="16" max="16" width="4.85546875" style="6" customWidth="1"/>
    <col min="17" max="17" width="3.42578125" style="6" customWidth="1"/>
    <col min="18" max="19" width="4.7109375" style="6" customWidth="1"/>
    <col min="20" max="20" width="4.140625" style="6" customWidth="1"/>
    <col min="21" max="21" width="5.85546875" style="6" customWidth="1"/>
    <col min="22" max="22" width="5.140625" style="6" customWidth="1"/>
    <col min="23" max="24" width="4.85546875" style="6" customWidth="1"/>
    <col min="25" max="25" width="3.5703125" style="6" customWidth="1"/>
    <col min="26" max="26" width="4.5703125" style="6" customWidth="1"/>
    <col min="27" max="27" width="3.42578125" style="6" customWidth="1"/>
    <col min="28" max="28" width="4.140625" style="6" customWidth="1"/>
    <col min="29" max="29" width="3.85546875" style="6" customWidth="1"/>
    <col min="30" max="30" width="4.7109375" style="6" customWidth="1"/>
    <col min="31" max="31" width="4.42578125" style="3" customWidth="1"/>
    <col min="32" max="16384" width="9.140625" style="6"/>
  </cols>
  <sheetData>
    <row r="1" spans="1:31" s="2" customFormat="1" ht="15.75" x14ac:dyDescent="0.25">
      <c r="A1" s="1" t="s">
        <v>0</v>
      </c>
      <c r="B1" s="1"/>
      <c r="C1" s="1"/>
      <c r="D1" s="1"/>
      <c r="E1" s="1"/>
      <c r="F1" s="1"/>
      <c r="AE1" s="3"/>
    </row>
    <row r="2" spans="1:31" s="2" customFormat="1" ht="15.75" x14ac:dyDescent="0.2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AE2" s="3"/>
    </row>
    <row r="3" spans="1:31" ht="18" customHeight="1" x14ac:dyDescent="0.25"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31" ht="4.5" customHeight="1" x14ac:dyDescent="0.25"/>
    <row r="5" spans="1:31" s="1" customFormat="1" ht="15" customHeigh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1"/>
      <c r="F5" s="12" t="s">
        <v>7</v>
      </c>
      <c r="G5" s="13"/>
      <c r="H5" s="13"/>
      <c r="I5" s="13"/>
      <c r="J5" s="13"/>
      <c r="K5" s="13"/>
      <c r="L5" s="13"/>
      <c r="M5" s="14"/>
      <c r="N5" s="12" t="s">
        <v>8</v>
      </c>
      <c r="O5" s="13"/>
      <c r="P5" s="13"/>
      <c r="Q5" s="13"/>
      <c r="R5" s="13"/>
      <c r="S5" s="13"/>
      <c r="T5" s="13"/>
      <c r="U5" s="13"/>
      <c r="V5" s="15" t="s">
        <v>9</v>
      </c>
      <c r="W5" s="15"/>
      <c r="X5" s="15"/>
      <c r="Y5" s="15"/>
      <c r="Z5" s="15"/>
      <c r="AA5" s="15"/>
      <c r="AB5" s="15"/>
      <c r="AC5" s="15"/>
      <c r="AD5" s="15"/>
      <c r="AE5" s="15"/>
    </row>
    <row r="6" spans="1:31" s="1" customFormat="1" ht="24.75" customHeight="1" x14ac:dyDescent="0.25">
      <c r="A6" s="16"/>
      <c r="B6" s="17"/>
      <c r="C6" s="18"/>
      <c r="D6" s="11"/>
      <c r="E6" s="11"/>
      <c r="F6" s="11" t="s">
        <v>10</v>
      </c>
      <c r="G6" s="15"/>
      <c r="H6" s="19" t="s">
        <v>11</v>
      </c>
      <c r="I6" s="14"/>
      <c r="J6" s="11" t="s">
        <v>12</v>
      </c>
      <c r="K6" s="15"/>
      <c r="L6" s="15"/>
      <c r="M6" s="15"/>
      <c r="N6" s="11" t="s">
        <v>10</v>
      </c>
      <c r="O6" s="15"/>
      <c r="P6" s="11" t="s">
        <v>13</v>
      </c>
      <c r="Q6" s="15"/>
      <c r="R6" s="11" t="s">
        <v>14</v>
      </c>
      <c r="S6" s="15"/>
      <c r="T6" s="15"/>
      <c r="U6" s="12"/>
      <c r="V6" s="11" t="s">
        <v>10</v>
      </c>
      <c r="W6" s="15"/>
      <c r="X6" s="11" t="s">
        <v>15</v>
      </c>
      <c r="Y6" s="15"/>
      <c r="Z6" s="15"/>
      <c r="AA6" s="15"/>
      <c r="AB6" s="11" t="s">
        <v>16</v>
      </c>
      <c r="AC6" s="15"/>
      <c r="AD6" s="11" t="s">
        <v>17</v>
      </c>
      <c r="AE6" s="15"/>
    </row>
    <row r="7" spans="1:31" s="1" customFormat="1" ht="24.75" customHeight="1" x14ac:dyDescent="0.25">
      <c r="A7" s="16"/>
      <c r="B7" s="17"/>
      <c r="C7" s="18"/>
      <c r="D7" s="15" t="s">
        <v>18</v>
      </c>
      <c r="E7" s="15" t="s">
        <v>19</v>
      </c>
      <c r="F7" s="20" t="s">
        <v>20</v>
      </c>
      <c r="G7" s="20" t="s">
        <v>21</v>
      </c>
      <c r="H7" s="20" t="s">
        <v>20</v>
      </c>
      <c r="I7" s="20" t="s">
        <v>21</v>
      </c>
      <c r="J7" s="11" t="s">
        <v>22</v>
      </c>
      <c r="K7" s="15"/>
      <c r="L7" s="11" t="s">
        <v>23</v>
      </c>
      <c r="M7" s="15"/>
      <c r="N7" s="20" t="s">
        <v>20</v>
      </c>
      <c r="O7" s="20" t="s">
        <v>21</v>
      </c>
      <c r="P7" s="20" t="s">
        <v>20</v>
      </c>
      <c r="Q7" s="20" t="s">
        <v>21</v>
      </c>
      <c r="R7" s="11" t="s">
        <v>22</v>
      </c>
      <c r="S7" s="15"/>
      <c r="T7" s="11" t="s">
        <v>24</v>
      </c>
      <c r="U7" s="12"/>
      <c r="V7" s="15" t="s">
        <v>20</v>
      </c>
      <c r="W7" s="15" t="s">
        <v>21</v>
      </c>
      <c r="X7" s="11" t="s">
        <v>22</v>
      </c>
      <c r="Y7" s="15"/>
      <c r="Z7" s="11" t="s">
        <v>24</v>
      </c>
      <c r="AA7" s="15"/>
      <c r="AB7" s="15" t="s">
        <v>20</v>
      </c>
      <c r="AC7" s="15" t="s">
        <v>21</v>
      </c>
      <c r="AD7" s="15" t="s">
        <v>20</v>
      </c>
      <c r="AE7" s="16" t="s">
        <v>21</v>
      </c>
    </row>
    <row r="8" spans="1:31" s="1" customFormat="1" ht="16.5" customHeight="1" x14ac:dyDescent="0.25">
      <c r="A8" s="16"/>
      <c r="B8" s="17"/>
      <c r="C8" s="21"/>
      <c r="D8" s="15"/>
      <c r="E8" s="15"/>
      <c r="F8" s="22"/>
      <c r="G8" s="22"/>
      <c r="H8" s="22"/>
      <c r="I8" s="22"/>
      <c r="J8" s="23" t="s">
        <v>20</v>
      </c>
      <c r="K8" s="23" t="s">
        <v>21</v>
      </c>
      <c r="L8" s="23" t="s">
        <v>20</v>
      </c>
      <c r="M8" s="23" t="s">
        <v>21</v>
      </c>
      <c r="N8" s="22"/>
      <c r="O8" s="22"/>
      <c r="P8" s="22"/>
      <c r="Q8" s="22"/>
      <c r="R8" s="23" t="s">
        <v>20</v>
      </c>
      <c r="S8" s="23" t="s">
        <v>21</v>
      </c>
      <c r="T8" s="23" t="s">
        <v>20</v>
      </c>
      <c r="U8" s="24" t="s">
        <v>21</v>
      </c>
      <c r="V8" s="15"/>
      <c r="W8" s="15"/>
      <c r="X8" s="23" t="s">
        <v>20</v>
      </c>
      <c r="Y8" s="23" t="s">
        <v>21</v>
      </c>
      <c r="Z8" s="23" t="s">
        <v>20</v>
      </c>
      <c r="AA8" s="23" t="s">
        <v>21</v>
      </c>
      <c r="AB8" s="15"/>
      <c r="AC8" s="15"/>
      <c r="AD8" s="15"/>
      <c r="AE8" s="16"/>
    </row>
    <row r="9" spans="1:31" ht="19.5" customHeight="1" x14ac:dyDescent="0.25">
      <c r="A9" s="25">
        <v>1</v>
      </c>
      <c r="B9" s="26" t="s">
        <v>25</v>
      </c>
      <c r="C9" s="27">
        <v>8</v>
      </c>
      <c r="D9" s="28">
        <v>3</v>
      </c>
      <c r="E9" s="28">
        <v>5</v>
      </c>
      <c r="F9" s="29">
        <v>7</v>
      </c>
      <c r="G9" s="30"/>
      <c r="H9" s="29"/>
      <c r="I9" s="30"/>
      <c r="J9" s="29">
        <v>1</v>
      </c>
      <c r="K9" s="30"/>
      <c r="L9" s="29"/>
      <c r="M9" s="30"/>
      <c r="N9" s="29">
        <v>7</v>
      </c>
      <c r="O9" s="30"/>
      <c r="P9" s="29"/>
      <c r="Q9" s="30"/>
      <c r="R9" s="29">
        <v>1</v>
      </c>
      <c r="S9" s="30"/>
      <c r="T9" s="29"/>
      <c r="U9" s="30"/>
      <c r="V9" s="29">
        <v>8</v>
      </c>
      <c r="W9" s="30"/>
      <c r="X9" s="29"/>
      <c r="Y9" s="30"/>
      <c r="Z9" s="29"/>
      <c r="AA9" s="30"/>
      <c r="AB9" s="29"/>
      <c r="AC9" s="30"/>
      <c r="AD9" s="29"/>
      <c r="AE9" s="31"/>
    </row>
    <row r="10" spans="1:31" ht="16.5" customHeight="1" x14ac:dyDescent="0.25">
      <c r="A10" s="32"/>
      <c r="B10" s="33" t="s">
        <v>26</v>
      </c>
      <c r="C10" s="27"/>
      <c r="D10" s="28"/>
      <c r="E10" s="28"/>
      <c r="F10" s="29"/>
      <c r="G10" s="30"/>
      <c r="H10" s="29"/>
      <c r="I10" s="30"/>
      <c r="J10" s="29"/>
      <c r="K10" s="30"/>
      <c r="L10" s="29"/>
      <c r="M10" s="30"/>
      <c r="N10" s="29"/>
      <c r="O10" s="30"/>
      <c r="P10" s="29"/>
      <c r="Q10" s="30"/>
      <c r="R10" s="29"/>
      <c r="S10" s="30"/>
      <c r="T10" s="29"/>
      <c r="U10" s="30"/>
      <c r="V10" s="29"/>
      <c r="W10" s="30"/>
      <c r="X10" s="29"/>
      <c r="Y10" s="30"/>
      <c r="Z10" s="29"/>
      <c r="AA10" s="30"/>
      <c r="AB10" s="29"/>
      <c r="AC10" s="30"/>
      <c r="AD10" s="29"/>
      <c r="AE10" s="31"/>
    </row>
    <row r="11" spans="1:31" ht="18.75" customHeight="1" x14ac:dyDescent="0.25">
      <c r="A11" s="25">
        <v>2</v>
      </c>
      <c r="B11" s="26" t="s">
        <v>27</v>
      </c>
      <c r="C11" s="27">
        <v>23</v>
      </c>
      <c r="D11" s="28">
        <v>13</v>
      </c>
      <c r="E11" s="28">
        <v>10</v>
      </c>
      <c r="F11" s="29">
        <v>21</v>
      </c>
      <c r="G11" s="30"/>
      <c r="H11" s="29">
        <v>1</v>
      </c>
      <c r="I11" s="30"/>
      <c r="J11" s="29"/>
      <c r="K11" s="30"/>
      <c r="L11" s="29">
        <v>1</v>
      </c>
      <c r="M11" s="30"/>
      <c r="N11" s="29">
        <v>19</v>
      </c>
      <c r="O11" s="30"/>
      <c r="P11" s="29"/>
      <c r="Q11" s="30"/>
      <c r="R11" s="29">
        <v>3</v>
      </c>
      <c r="S11" s="30"/>
      <c r="T11" s="29">
        <v>1</v>
      </c>
      <c r="U11" s="30"/>
      <c r="V11" s="29">
        <v>21</v>
      </c>
      <c r="W11" s="30"/>
      <c r="X11" s="29">
        <v>1</v>
      </c>
      <c r="Y11" s="30"/>
      <c r="Z11" s="29"/>
      <c r="AA11" s="30"/>
      <c r="AB11" s="29"/>
      <c r="AC11" s="30"/>
      <c r="AD11" s="29">
        <v>1</v>
      </c>
      <c r="AE11" s="31"/>
    </row>
    <row r="12" spans="1:31" s="34" customFormat="1" ht="15.75" customHeight="1" x14ac:dyDescent="0.25">
      <c r="A12" s="32"/>
      <c r="B12" s="33" t="s">
        <v>26</v>
      </c>
      <c r="C12" s="27">
        <v>3</v>
      </c>
      <c r="D12" s="30">
        <v>2</v>
      </c>
      <c r="E12" s="30">
        <v>1</v>
      </c>
      <c r="F12" s="30">
        <v>2</v>
      </c>
      <c r="G12" s="30"/>
      <c r="H12" s="30">
        <v>1</v>
      </c>
      <c r="I12" s="30"/>
      <c r="J12" s="30"/>
      <c r="K12" s="30"/>
      <c r="L12" s="30"/>
      <c r="M12" s="30"/>
      <c r="N12" s="30">
        <v>3</v>
      </c>
      <c r="O12" s="30"/>
      <c r="P12" s="30"/>
      <c r="Q12" s="30"/>
      <c r="R12" s="30"/>
      <c r="S12" s="30"/>
      <c r="T12" s="30">
        <v>0</v>
      </c>
      <c r="U12" s="30"/>
      <c r="V12" s="30">
        <v>2</v>
      </c>
      <c r="W12" s="30"/>
      <c r="X12" s="30"/>
      <c r="Y12" s="30"/>
      <c r="Z12" s="30"/>
      <c r="AA12" s="30"/>
      <c r="AB12" s="30"/>
      <c r="AC12" s="30"/>
      <c r="AD12" s="30">
        <v>1</v>
      </c>
      <c r="AE12" s="31"/>
    </row>
    <row r="13" spans="1:31" ht="19.5" customHeight="1" x14ac:dyDescent="0.25">
      <c r="A13" s="35">
        <v>3</v>
      </c>
      <c r="B13" s="26" t="s">
        <v>28</v>
      </c>
      <c r="C13" s="27">
        <v>22</v>
      </c>
      <c r="D13" s="28">
        <v>11</v>
      </c>
      <c r="E13" s="28">
        <v>11</v>
      </c>
      <c r="F13" s="29">
        <v>21</v>
      </c>
      <c r="G13" s="30"/>
      <c r="H13" s="29"/>
      <c r="I13" s="30"/>
      <c r="J13" s="29">
        <v>1</v>
      </c>
      <c r="K13" s="30"/>
      <c r="L13" s="29"/>
      <c r="M13" s="30"/>
      <c r="N13" s="29">
        <v>20</v>
      </c>
      <c r="O13" s="30"/>
      <c r="P13" s="29"/>
      <c r="Q13" s="30"/>
      <c r="R13" s="29">
        <v>2</v>
      </c>
      <c r="S13" s="30"/>
      <c r="T13" s="29"/>
      <c r="U13" s="30"/>
      <c r="V13" s="29">
        <v>22</v>
      </c>
      <c r="W13" s="30"/>
      <c r="X13" s="29"/>
      <c r="Y13" s="30"/>
      <c r="Z13" s="29"/>
      <c r="AA13" s="30"/>
      <c r="AB13" s="29"/>
      <c r="AC13" s="30"/>
      <c r="AD13" s="29"/>
      <c r="AE13" s="31"/>
    </row>
    <row r="14" spans="1:31" s="34" customFormat="1" ht="15.75" customHeight="1" x14ac:dyDescent="0.25">
      <c r="A14" s="36"/>
      <c r="B14" s="37" t="s">
        <v>29</v>
      </c>
      <c r="C14" s="27">
        <v>6</v>
      </c>
      <c r="D14" s="30">
        <v>3</v>
      </c>
      <c r="E14" s="30">
        <v>2</v>
      </c>
      <c r="F14" s="30">
        <v>6</v>
      </c>
      <c r="G14" s="30"/>
      <c r="H14" s="30"/>
      <c r="I14" s="30"/>
      <c r="J14" s="30"/>
      <c r="K14" s="30"/>
      <c r="L14" s="30"/>
      <c r="M14" s="30"/>
      <c r="N14" s="30">
        <v>6</v>
      </c>
      <c r="O14" s="30"/>
      <c r="P14" s="30"/>
      <c r="Q14" s="30"/>
      <c r="R14" s="30"/>
      <c r="S14" s="30"/>
      <c r="T14" s="30"/>
      <c r="U14" s="30"/>
      <c r="V14" s="30">
        <v>6</v>
      </c>
      <c r="W14" s="30"/>
      <c r="X14" s="30"/>
      <c r="Y14" s="30"/>
      <c r="Z14" s="30"/>
      <c r="AA14" s="30"/>
      <c r="AB14" s="30"/>
      <c r="AC14" s="30"/>
      <c r="AD14" s="30"/>
      <c r="AE14" s="31"/>
    </row>
    <row r="15" spans="1:31" s="41" customFormat="1" ht="21" customHeight="1" x14ac:dyDescent="0.2">
      <c r="A15" s="38" t="s">
        <v>30</v>
      </c>
      <c r="B15" s="39"/>
      <c r="C15" s="40">
        <f>C9+C11+C13</f>
        <v>53</v>
      </c>
      <c r="D15" s="40">
        <f t="shared" ref="D15:AD16" si="0">D9+D11+D13</f>
        <v>27</v>
      </c>
      <c r="E15" s="40">
        <f t="shared" si="0"/>
        <v>26</v>
      </c>
      <c r="F15" s="40">
        <f t="shared" si="0"/>
        <v>49</v>
      </c>
      <c r="G15" s="40"/>
      <c r="H15" s="40">
        <f t="shared" si="0"/>
        <v>1</v>
      </c>
      <c r="I15" s="40"/>
      <c r="J15" s="40">
        <f t="shared" si="0"/>
        <v>2</v>
      </c>
      <c r="K15" s="40"/>
      <c r="L15" s="40">
        <f t="shared" si="0"/>
        <v>1</v>
      </c>
      <c r="M15" s="40"/>
      <c r="N15" s="40">
        <f t="shared" si="0"/>
        <v>46</v>
      </c>
      <c r="O15" s="40"/>
      <c r="P15" s="40">
        <f t="shared" si="0"/>
        <v>0</v>
      </c>
      <c r="Q15" s="40"/>
      <c r="R15" s="40">
        <f t="shared" si="0"/>
        <v>6</v>
      </c>
      <c r="S15" s="40"/>
      <c r="T15" s="40">
        <f t="shared" si="0"/>
        <v>1</v>
      </c>
      <c r="U15" s="40"/>
      <c r="V15" s="40">
        <f t="shared" si="0"/>
        <v>51</v>
      </c>
      <c r="W15" s="40"/>
      <c r="X15" s="40">
        <f t="shared" si="0"/>
        <v>1</v>
      </c>
      <c r="Y15" s="40"/>
      <c r="Z15" s="40">
        <f t="shared" si="0"/>
        <v>0</v>
      </c>
      <c r="AA15" s="40"/>
      <c r="AB15" s="40">
        <f t="shared" si="0"/>
        <v>0</v>
      </c>
      <c r="AC15" s="40"/>
      <c r="AD15" s="40">
        <f t="shared" si="0"/>
        <v>1</v>
      </c>
      <c r="AE15" s="33"/>
    </row>
    <row r="16" spans="1:31" s="41" customFormat="1" ht="21" customHeight="1" x14ac:dyDescent="0.2">
      <c r="A16" s="38" t="s">
        <v>31</v>
      </c>
      <c r="B16" s="39"/>
      <c r="C16" s="40">
        <f>C10+C12+C14</f>
        <v>9</v>
      </c>
      <c r="D16" s="40">
        <f t="shared" si="0"/>
        <v>5</v>
      </c>
      <c r="E16" s="40">
        <f t="shared" si="0"/>
        <v>3</v>
      </c>
      <c r="F16" s="40">
        <f t="shared" si="0"/>
        <v>8</v>
      </c>
      <c r="G16" s="40"/>
      <c r="H16" s="40">
        <f t="shared" si="0"/>
        <v>1</v>
      </c>
      <c r="I16" s="40"/>
      <c r="J16" s="40">
        <f t="shared" si="0"/>
        <v>0</v>
      </c>
      <c r="K16" s="40"/>
      <c r="L16" s="40">
        <f t="shared" si="0"/>
        <v>0</v>
      </c>
      <c r="M16" s="40"/>
      <c r="N16" s="40">
        <f t="shared" si="0"/>
        <v>9</v>
      </c>
      <c r="O16" s="40"/>
      <c r="P16" s="40">
        <f t="shared" si="0"/>
        <v>0</v>
      </c>
      <c r="Q16" s="40"/>
      <c r="R16" s="40">
        <f t="shared" si="0"/>
        <v>0</v>
      </c>
      <c r="S16" s="40"/>
      <c r="T16" s="40">
        <f t="shared" si="0"/>
        <v>0</v>
      </c>
      <c r="U16" s="40"/>
      <c r="V16" s="40">
        <f t="shared" si="0"/>
        <v>8</v>
      </c>
      <c r="W16" s="40"/>
      <c r="X16" s="40">
        <f t="shared" si="0"/>
        <v>0</v>
      </c>
      <c r="Y16" s="40"/>
      <c r="Z16" s="40">
        <f t="shared" si="0"/>
        <v>0</v>
      </c>
      <c r="AA16" s="40"/>
      <c r="AB16" s="40">
        <f t="shared" si="0"/>
        <v>0</v>
      </c>
      <c r="AC16" s="40"/>
      <c r="AD16" s="40">
        <f t="shared" si="0"/>
        <v>1</v>
      </c>
      <c r="AE16" s="33"/>
    </row>
    <row r="17" spans="1:31" s="41" customFormat="1" ht="28.5" customHeight="1" x14ac:dyDescent="0.2">
      <c r="A17" s="42" t="s">
        <v>32</v>
      </c>
      <c r="B17" s="43"/>
      <c r="C17" s="44">
        <f>C16+C15</f>
        <v>62</v>
      </c>
      <c r="D17" s="44">
        <f t="shared" ref="D17:AD17" si="1">D15+D16</f>
        <v>32</v>
      </c>
      <c r="E17" s="44">
        <f t="shared" si="1"/>
        <v>29</v>
      </c>
      <c r="F17" s="44">
        <f>F16+F15</f>
        <v>57</v>
      </c>
      <c r="G17" s="45">
        <f>F17*100/C17</f>
        <v>91.935483870967744</v>
      </c>
      <c r="H17" s="44">
        <f t="shared" si="1"/>
        <v>2</v>
      </c>
      <c r="I17" s="46">
        <f>H17*100/C17</f>
        <v>3.225806451612903</v>
      </c>
      <c r="J17" s="44">
        <f t="shared" si="1"/>
        <v>2</v>
      </c>
      <c r="K17" s="46">
        <f>J17*100/C17</f>
        <v>3.225806451612903</v>
      </c>
      <c r="L17" s="44">
        <f t="shared" si="1"/>
        <v>1</v>
      </c>
      <c r="M17" s="44">
        <f>L17*100/C17</f>
        <v>1.6129032258064515</v>
      </c>
      <c r="N17" s="44">
        <f t="shared" si="1"/>
        <v>55</v>
      </c>
      <c r="O17" s="45">
        <f>N17*100/C17</f>
        <v>88.709677419354833</v>
      </c>
      <c r="P17" s="44">
        <f t="shared" si="1"/>
        <v>0</v>
      </c>
      <c r="Q17" s="44">
        <f>P17*100/C17</f>
        <v>0</v>
      </c>
      <c r="R17" s="44">
        <f t="shared" si="1"/>
        <v>6</v>
      </c>
      <c r="S17" s="45">
        <f>R17*100/C17</f>
        <v>9.67741935483871</v>
      </c>
      <c r="T17" s="44">
        <f t="shared" si="1"/>
        <v>1</v>
      </c>
      <c r="U17" s="44">
        <f>T17*100/C17</f>
        <v>1.6129032258064515</v>
      </c>
      <c r="V17" s="44">
        <f t="shared" si="1"/>
        <v>59</v>
      </c>
      <c r="W17" s="46">
        <f>V17*100/C17</f>
        <v>95.161290322580641</v>
      </c>
      <c r="X17" s="47">
        <f t="shared" si="1"/>
        <v>1</v>
      </c>
      <c r="Y17" s="44">
        <f>X17*100/C17</f>
        <v>1.6129032258064515</v>
      </c>
      <c r="Z17" s="44">
        <f t="shared" si="1"/>
        <v>0</v>
      </c>
      <c r="AA17" s="44">
        <f>Z17*100/C17</f>
        <v>0</v>
      </c>
      <c r="AB17" s="44">
        <f t="shared" si="1"/>
        <v>0</v>
      </c>
      <c r="AC17" s="44">
        <f>AB17*100/C17</f>
        <v>0</v>
      </c>
      <c r="AD17" s="47">
        <f t="shared" si="1"/>
        <v>2</v>
      </c>
      <c r="AE17" s="46">
        <f>AD17*100/C17</f>
        <v>3.225806451612903</v>
      </c>
    </row>
    <row r="18" spans="1:31" ht="18" customHeight="1" x14ac:dyDescent="0.25">
      <c r="A18" s="29">
        <v>4</v>
      </c>
      <c r="B18" s="28" t="s">
        <v>33</v>
      </c>
      <c r="C18" s="27">
        <v>31</v>
      </c>
      <c r="D18" s="28">
        <v>19</v>
      </c>
      <c r="E18" s="28">
        <v>12</v>
      </c>
      <c r="F18" s="29">
        <v>31</v>
      </c>
      <c r="G18" s="48"/>
      <c r="H18" s="29"/>
      <c r="I18" s="31"/>
      <c r="J18" s="29"/>
      <c r="K18" s="31"/>
      <c r="L18" s="29"/>
      <c r="M18" s="31"/>
      <c r="N18" s="29">
        <v>30</v>
      </c>
      <c r="O18" s="48"/>
      <c r="P18" s="29"/>
      <c r="Q18" s="31"/>
      <c r="R18" s="29">
        <v>1</v>
      </c>
      <c r="S18" s="31"/>
      <c r="T18" s="29"/>
      <c r="U18" s="30"/>
      <c r="V18" s="29">
        <v>31</v>
      </c>
      <c r="W18" s="31"/>
      <c r="X18" s="29"/>
      <c r="Y18" s="31"/>
      <c r="Z18" s="29"/>
      <c r="AA18" s="31"/>
      <c r="AB18" s="29"/>
      <c r="AC18" s="31"/>
      <c r="AD18" s="29"/>
      <c r="AE18" s="31"/>
    </row>
    <row r="19" spans="1:31" ht="18" customHeight="1" x14ac:dyDescent="0.25">
      <c r="A19" s="28">
        <v>5</v>
      </c>
      <c r="B19" s="28" t="s">
        <v>34</v>
      </c>
      <c r="C19" s="27">
        <v>36</v>
      </c>
      <c r="D19" s="27">
        <v>17</v>
      </c>
      <c r="E19" s="27">
        <v>19</v>
      </c>
      <c r="F19" s="29">
        <v>36</v>
      </c>
      <c r="G19" s="48"/>
      <c r="H19" s="29"/>
      <c r="I19" s="31"/>
      <c r="J19" s="29"/>
      <c r="K19" s="31"/>
      <c r="L19" s="29"/>
      <c r="M19" s="31"/>
      <c r="N19" s="29">
        <v>32</v>
      </c>
      <c r="O19" s="48"/>
      <c r="P19" s="29"/>
      <c r="Q19" s="31"/>
      <c r="R19" s="29">
        <v>4</v>
      </c>
      <c r="S19" s="31"/>
      <c r="T19" s="29"/>
      <c r="U19" s="30"/>
      <c r="V19" s="29">
        <v>36</v>
      </c>
      <c r="W19" s="31"/>
      <c r="X19" s="29"/>
      <c r="Y19" s="31"/>
      <c r="Z19" s="29"/>
      <c r="AA19" s="31"/>
      <c r="AB19" s="29"/>
      <c r="AC19" s="31"/>
      <c r="AD19" s="29"/>
      <c r="AE19" s="31"/>
    </row>
    <row r="20" spans="1:31" ht="18" customHeight="1" x14ac:dyDescent="0.25">
      <c r="A20" s="28">
        <v>6</v>
      </c>
      <c r="B20" s="28" t="s">
        <v>35</v>
      </c>
      <c r="C20" s="27">
        <v>31</v>
      </c>
      <c r="D20" s="28">
        <v>14</v>
      </c>
      <c r="E20" s="28">
        <v>17</v>
      </c>
      <c r="F20" s="29">
        <v>29</v>
      </c>
      <c r="G20" s="48"/>
      <c r="H20" s="29">
        <v>2</v>
      </c>
      <c r="I20" s="31"/>
      <c r="J20" s="29"/>
      <c r="K20" s="31"/>
      <c r="L20" s="29"/>
      <c r="M20" s="31"/>
      <c r="N20" s="29">
        <v>31</v>
      </c>
      <c r="O20" s="48"/>
      <c r="P20" s="29"/>
      <c r="Q20" s="31"/>
      <c r="R20" s="29"/>
      <c r="S20" s="31"/>
      <c r="T20" s="29"/>
      <c r="U20" s="30"/>
      <c r="V20" s="29">
        <v>29</v>
      </c>
      <c r="W20" s="31"/>
      <c r="X20" s="29"/>
      <c r="Y20" s="31"/>
      <c r="Z20" s="29"/>
      <c r="AA20" s="31"/>
      <c r="AB20" s="29"/>
      <c r="AC20" s="31"/>
      <c r="AD20" s="29">
        <v>2</v>
      </c>
      <c r="AE20" s="31"/>
    </row>
    <row r="21" spans="1:31" s="4" customFormat="1" ht="28.5" customHeight="1" x14ac:dyDescent="0.25">
      <c r="A21" s="42" t="s">
        <v>36</v>
      </c>
      <c r="B21" s="43"/>
      <c r="C21" s="44">
        <f>C20+C19+C18</f>
        <v>98</v>
      </c>
      <c r="D21" s="44">
        <f t="shared" ref="D21:E21" si="2">D18+D19+D20</f>
        <v>50</v>
      </c>
      <c r="E21" s="44">
        <f t="shared" si="2"/>
        <v>48</v>
      </c>
      <c r="F21" s="44">
        <f>SUM(F18:F20)</f>
        <v>96</v>
      </c>
      <c r="G21" s="45">
        <f>F21*100/C21</f>
        <v>97.959183673469383</v>
      </c>
      <c r="H21" s="44">
        <f>H18+H19+H20</f>
        <v>2</v>
      </c>
      <c r="I21" s="46">
        <f>H21*100/C21</f>
        <v>2.0408163265306123</v>
      </c>
      <c r="J21" s="44">
        <f t="shared" ref="J21:AD21" si="3">J18+J19+J20</f>
        <v>0</v>
      </c>
      <c r="K21" s="46">
        <f>J21*100/C21</f>
        <v>0</v>
      </c>
      <c r="L21" s="44">
        <f t="shared" si="3"/>
        <v>0</v>
      </c>
      <c r="M21" s="44">
        <f>L21*100/C21</f>
        <v>0</v>
      </c>
      <c r="N21" s="44">
        <f t="shared" si="3"/>
        <v>93</v>
      </c>
      <c r="O21" s="45">
        <f>N21*100/C21</f>
        <v>94.897959183673464</v>
      </c>
      <c r="P21" s="44">
        <f t="shared" si="3"/>
        <v>0</v>
      </c>
      <c r="Q21" s="44">
        <f>P21*100/C21</f>
        <v>0</v>
      </c>
      <c r="R21" s="44">
        <f t="shared" si="3"/>
        <v>5</v>
      </c>
      <c r="S21" s="45">
        <f>R21*100/C21</f>
        <v>5.1020408163265305</v>
      </c>
      <c r="T21" s="44">
        <f t="shared" si="3"/>
        <v>0</v>
      </c>
      <c r="U21" s="44">
        <f>T21*100/C21</f>
        <v>0</v>
      </c>
      <c r="V21" s="44">
        <f t="shared" si="3"/>
        <v>96</v>
      </c>
      <c r="W21" s="46">
        <f>V21*100/C21</f>
        <v>97.959183673469383</v>
      </c>
      <c r="X21" s="44">
        <f t="shared" si="3"/>
        <v>0</v>
      </c>
      <c r="Y21" s="44">
        <f>X21*100/C21</f>
        <v>0</v>
      </c>
      <c r="Z21" s="44">
        <f t="shared" si="3"/>
        <v>0</v>
      </c>
      <c r="AA21" s="44">
        <f>Z21*100/C21</f>
        <v>0</v>
      </c>
      <c r="AB21" s="44">
        <f t="shared" si="3"/>
        <v>0</v>
      </c>
      <c r="AC21" s="44">
        <f>AB21*100/C21</f>
        <v>0</v>
      </c>
      <c r="AD21" s="44">
        <f t="shared" si="3"/>
        <v>2</v>
      </c>
      <c r="AE21" s="46">
        <f>AD21*100/C21</f>
        <v>2.0408163265306123</v>
      </c>
    </row>
    <row r="22" spans="1:31" ht="19.5" customHeight="1" x14ac:dyDescent="0.25">
      <c r="A22" s="28">
        <v>7</v>
      </c>
      <c r="B22" s="28" t="s">
        <v>37</v>
      </c>
      <c r="C22" s="27">
        <v>23</v>
      </c>
      <c r="D22" s="28">
        <v>12</v>
      </c>
      <c r="E22" s="28">
        <v>11</v>
      </c>
      <c r="F22" s="29">
        <v>22</v>
      </c>
      <c r="G22" s="48"/>
      <c r="H22" s="29"/>
      <c r="I22" s="31"/>
      <c r="J22" s="29">
        <v>1</v>
      </c>
      <c r="K22" s="31"/>
      <c r="L22" s="29"/>
      <c r="M22" s="31"/>
      <c r="N22" s="29">
        <v>22</v>
      </c>
      <c r="O22" s="48"/>
      <c r="P22" s="29"/>
      <c r="Q22" s="31"/>
      <c r="R22" s="29">
        <v>1</v>
      </c>
      <c r="S22" s="48"/>
      <c r="T22" s="29"/>
      <c r="U22" s="30"/>
      <c r="V22" s="29">
        <v>21</v>
      </c>
      <c r="W22" s="31"/>
      <c r="X22" s="29">
        <v>1</v>
      </c>
      <c r="Y22" s="31"/>
      <c r="Z22" s="29"/>
      <c r="AA22" s="31"/>
      <c r="AB22" s="29">
        <v>1</v>
      </c>
      <c r="AC22" s="31"/>
      <c r="AD22" s="29"/>
      <c r="AE22" s="31"/>
    </row>
    <row r="23" spans="1:31" ht="19.5" customHeight="1" x14ac:dyDescent="0.25">
      <c r="A23" s="49">
        <v>8</v>
      </c>
      <c r="B23" s="28" t="s">
        <v>38</v>
      </c>
      <c r="C23" s="27">
        <v>34</v>
      </c>
      <c r="D23" s="28">
        <v>17</v>
      </c>
      <c r="E23" s="28">
        <v>17</v>
      </c>
      <c r="F23" s="29">
        <v>33</v>
      </c>
      <c r="G23" s="48"/>
      <c r="H23" s="29">
        <v>1</v>
      </c>
      <c r="I23" s="31"/>
      <c r="J23" s="29"/>
      <c r="K23" s="31"/>
      <c r="L23" s="29"/>
      <c r="M23" s="31"/>
      <c r="N23" s="29">
        <v>33</v>
      </c>
      <c r="O23" s="48"/>
      <c r="P23" s="29"/>
      <c r="Q23" s="31"/>
      <c r="R23" s="29">
        <v>1</v>
      </c>
      <c r="S23" s="48"/>
      <c r="T23" s="29"/>
      <c r="U23" s="30"/>
      <c r="V23" s="29">
        <v>33</v>
      </c>
      <c r="W23" s="31"/>
      <c r="X23" s="29"/>
      <c r="Y23" s="31"/>
      <c r="Z23" s="29"/>
      <c r="AA23" s="31"/>
      <c r="AB23" s="29"/>
      <c r="AC23" s="31"/>
      <c r="AD23" s="29">
        <v>1</v>
      </c>
      <c r="AE23" s="31"/>
    </row>
    <row r="24" spans="1:31" ht="19.5" customHeight="1" x14ac:dyDescent="0.25">
      <c r="A24" s="49">
        <v>9</v>
      </c>
      <c r="B24" s="28" t="s">
        <v>39</v>
      </c>
      <c r="C24" s="27">
        <v>33</v>
      </c>
      <c r="D24" s="28">
        <v>19</v>
      </c>
      <c r="E24" s="28">
        <v>14</v>
      </c>
      <c r="F24" s="29">
        <v>33</v>
      </c>
      <c r="G24" s="48"/>
      <c r="H24" s="29"/>
      <c r="I24" s="31"/>
      <c r="J24" s="29"/>
      <c r="K24" s="31"/>
      <c r="L24" s="29"/>
      <c r="M24" s="31"/>
      <c r="N24" s="29">
        <v>32</v>
      </c>
      <c r="O24" s="48"/>
      <c r="P24" s="29"/>
      <c r="Q24" s="31"/>
      <c r="R24" s="29">
        <v>1</v>
      </c>
      <c r="S24" s="48"/>
      <c r="T24" s="29"/>
      <c r="U24" s="30"/>
      <c r="V24" s="29">
        <v>33</v>
      </c>
      <c r="W24" s="31"/>
      <c r="X24" s="29"/>
      <c r="Y24" s="31"/>
      <c r="Z24" s="29"/>
      <c r="AA24" s="31"/>
      <c r="AB24" s="29"/>
      <c r="AC24" s="31"/>
      <c r="AD24" s="29"/>
      <c r="AE24" s="31"/>
    </row>
    <row r="25" spans="1:31" ht="20.25" customHeight="1" x14ac:dyDescent="0.25">
      <c r="A25" s="50">
        <v>10</v>
      </c>
      <c r="B25" s="28" t="s">
        <v>40</v>
      </c>
      <c r="C25" s="27">
        <v>18</v>
      </c>
      <c r="D25" s="28">
        <v>10</v>
      </c>
      <c r="E25" s="28">
        <v>8</v>
      </c>
      <c r="F25" s="29">
        <v>16</v>
      </c>
      <c r="G25" s="48"/>
      <c r="H25" s="29"/>
      <c r="I25" s="31"/>
      <c r="J25" s="29">
        <v>2</v>
      </c>
      <c r="K25" s="31"/>
      <c r="L25" s="29"/>
      <c r="M25" s="31"/>
      <c r="N25" s="29">
        <v>17</v>
      </c>
      <c r="O25" s="48"/>
      <c r="P25" s="29"/>
      <c r="Q25" s="31"/>
      <c r="R25" s="29">
        <v>1</v>
      </c>
      <c r="S25" s="48"/>
      <c r="T25" s="29"/>
      <c r="U25" s="30"/>
      <c r="V25" s="29">
        <v>18</v>
      </c>
      <c r="W25" s="31"/>
      <c r="X25" s="29"/>
      <c r="Y25" s="31"/>
      <c r="Z25" s="29"/>
      <c r="AA25" s="31"/>
      <c r="AB25" s="29"/>
      <c r="AC25" s="31"/>
      <c r="AD25" s="29"/>
      <c r="AE25" s="31"/>
    </row>
    <row r="26" spans="1:31" ht="17.25" customHeight="1" x14ac:dyDescent="0.25">
      <c r="A26" s="51"/>
      <c r="B26" s="52" t="s">
        <v>41</v>
      </c>
      <c r="C26" s="27">
        <v>9</v>
      </c>
      <c r="D26" s="28">
        <v>7</v>
      </c>
      <c r="E26" s="28">
        <v>2</v>
      </c>
      <c r="F26" s="29">
        <v>9</v>
      </c>
      <c r="G26" s="48"/>
      <c r="H26" s="29"/>
      <c r="I26" s="31"/>
      <c r="J26" s="29"/>
      <c r="K26" s="31"/>
      <c r="L26" s="29"/>
      <c r="M26" s="31"/>
      <c r="N26" s="29">
        <v>9</v>
      </c>
      <c r="O26" s="48"/>
      <c r="P26" s="29"/>
      <c r="Q26" s="31"/>
      <c r="R26" s="29"/>
      <c r="S26" s="48"/>
      <c r="T26" s="29"/>
      <c r="U26" s="30"/>
      <c r="V26" s="29">
        <v>9</v>
      </c>
      <c r="W26" s="31"/>
      <c r="X26" s="29"/>
      <c r="Y26" s="31"/>
      <c r="Z26" s="29"/>
      <c r="AA26" s="31"/>
      <c r="AB26" s="29"/>
      <c r="AC26" s="31"/>
      <c r="AD26" s="29"/>
      <c r="AE26" s="31"/>
    </row>
    <row r="27" spans="1:31" s="41" customFormat="1" ht="24" customHeight="1" x14ac:dyDescent="0.2">
      <c r="A27" s="53" t="s">
        <v>42</v>
      </c>
      <c r="B27" s="54"/>
      <c r="C27" s="40">
        <f>C22+C23+C24+C25</f>
        <v>108</v>
      </c>
      <c r="D27" s="40">
        <f t="shared" ref="D27:AD27" si="4">D22+D23+D24+D25</f>
        <v>58</v>
      </c>
      <c r="E27" s="40">
        <f t="shared" si="4"/>
        <v>50</v>
      </c>
      <c r="F27" s="40">
        <f t="shared" si="4"/>
        <v>104</v>
      </c>
      <c r="G27" s="55"/>
      <c r="H27" s="40">
        <f t="shared" si="4"/>
        <v>1</v>
      </c>
      <c r="I27" s="33"/>
      <c r="J27" s="40">
        <f t="shared" si="4"/>
        <v>3</v>
      </c>
      <c r="K27" s="33"/>
      <c r="L27" s="40">
        <f t="shared" si="4"/>
        <v>0</v>
      </c>
      <c r="M27" s="33"/>
      <c r="N27" s="40">
        <f t="shared" si="4"/>
        <v>104</v>
      </c>
      <c r="O27" s="55"/>
      <c r="P27" s="40">
        <f t="shared" si="4"/>
        <v>0</v>
      </c>
      <c r="Q27" s="33"/>
      <c r="R27" s="40">
        <f t="shared" si="4"/>
        <v>4</v>
      </c>
      <c r="S27" s="55"/>
      <c r="T27" s="40">
        <f t="shared" si="4"/>
        <v>0</v>
      </c>
      <c r="U27" s="40"/>
      <c r="V27" s="40">
        <f t="shared" si="4"/>
        <v>105</v>
      </c>
      <c r="W27" s="33"/>
      <c r="X27" s="40">
        <f t="shared" si="4"/>
        <v>1</v>
      </c>
      <c r="Y27" s="33"/>
      <c r="Z27" s="40">
        <f t="shared" si="4"/>
        <v>0</v>
      </c>
      <c r="AA27" s="33"/>
      <c r="AB27" s="40">
        <f t="shared" si="4"/>
        <v>1</v>
      </c>
      <c r="AC27" s="33"/>
      <c r="AD27" s="40">
        <f t="shared" si="4"/>
        <v>1</v>
      </c>
      <c r="AE27" s="33"/>
    </row>
    <row r="28" spans="1:31" s="41" customFormat="1" ht="21.75" customHeight="1" x14ac:dyDescent="0.2">
      <c r="A28" s="53" t="s">
        <v>43</v>
      </c>
      <c r="B28" s="54"/>
      <c r="C28" s="40">
        <f>C26</f>
        <v>9</v>
      </c>
      <c r="D28" s="40">
        <f t="shared" ref="D28:AD28" si="5">D26</f>
        <v>7</v>
      </c>
      <c r="E28" s="40">
        <f t="shared" si="5"/>
        <v>2</v>
      </c>
      <c r="F28" s="40">
        <f t="shared" si="5"/>
        <v>9</v>
      </c>
      <c r="G28" s="55"/>
      <c r="H28" s="40">
        <f t="shared" si="5"/>
        <v>0</v>
      </c>
      <c r="I28" s="33"/>
      <c r="J28" s="40">
        <f t="shared" si="5"/>
        <v>0</v>
      </c>
      <c r="K28" s="33"/>
      <c r="L28" s="40">
        <f t="shared" si="5"/>
        <v>0</v>
      </c>
      <c r="M28" s="33"/>
      <c r="N28" s="40">
        <f t="shared" si="5"/>
        <v>9</v>
      </c>
      <c r="O28" s="55"/>
      <c r="P28" s="40">
        <f t="shared" si="5"/>
        <v>0</v>
      </c>
      <c r="Q28" s="33"/>
      <c r="R28" s="40">
        <f t="shared" si="5"/>
        <v>0</v>
      </c>
      <c r="S28" s="55"/>
      <c r="T28" s="40">
        <f t="shared" si="5"/>
        <v>0</v>
      </c>
      <c r="U28" s="40"/>
      <c r="V28" s="40">
        <f t="shared" si="5"/>
        <v>9</v>
      </c>
      <c r="W28" s="33"/>
      <c r="X28" s="40">
        <f t="shared" si="5"/>
        <v>0</v>
      </c>
      <c r="Y28" s="33"/>
      <c r="Z28" s="40">
        <f t="shared" si="5"/>
        <v>0</v>
      </c>
      <c r="AA28" s="33"/>
      <c r="AB28" s="40">
        <f t="shared" si="5"/>
        <v>0</v>
      </c>
      <c r="AC28" s="33"/>
      <c r="AD28" s="40">
        <f t="shared" si="5"/>
        <v>0</v>
      </c>
      <c r="AE28" s="33"/>
    </row>
    <row r="29" spans="1:31" s="41" customFormat="1" ht="33" customHeight="1" x14ac:dyDescent="0.2">
      <c r="A29" s="42" t="s">
        <v>36</v>
      </c>
      <c r="B29" s="43"/>
      <c r="C29" s="44">
        <f>C28+C27</f>
        <v>117</v>
      </c>
      <c r="D29" s="44">
        <f t="shared" ref="D29:AD29" si="6">D27+D28</f>
        <v>65</v>
      </c>
      <c r="E29" s="44">
        <f t="shared" si="6"/>
        <v>52</v>
      </c>
      <c r="F29" s="44">
        <f>F28+F27</f>
        <v>113</v>
      </c>
      <c r="G29" s="45">
        <f>F29*100/C29</f>
        <v>96.581196581196579</v>
      </c>
      <c r="H29" s="44">
        <f t="shared" si="6"/>
        <v>1</v>
      </c>
      <c r="I29" s="46">
        <f>H29*100/C29</f>
        <v>0.85470085470085466</v>
      </c>
      <c r="J29" s="44">
        <f t="shared" si="6"/>
        <v>3</v>
      </c>
      <c r="K29" s="46">
        <f>J29*100/C29</f>
        <v>2.5641025641025643</v>
      </c>
      <c r="L29" s="44">
        <f t="shared" si="6"/>
        <v>0</v>
      </c>
      <c r="M29" s="44">
        <f>L29*100/C29</f>
        <v>0</v>
      </c>
      <c r="N29" s="44">
        <f t="shared" si="6"/>
        <v>113</v>
      </c>
      <c r="O29" s="45">
        <f>N29*100/C29</f>
        <v>96.581196581196579</v>
      </c>
      <c r="P29" s="44">
        <f t="shared" si="6"/>
        <v>0</v>
      </c>
      <c r="Q29" s="44">
        <f>P29*100/C29</f>
        <v>0</v>
      </c>
      <c r="R29" s="44">
        <f t="shared" si="6"/>
        <v>4</v>
      </c>
      <c r="S29" s="45">
        <f>R29*100/C29</f>
        <v>3.4188034188034186</v>
      </c>
      <c r="T29" s="44">
        <f t="shared" si="6"/>
        <v>0</v>
      </c>
      <c r="U29" s="44">
        <f>T29*100/C29</f>
        <v>0</v>
      </c>
      <c r="V29" s="44">
        <f t="shared" si="6"/>
        <v>114</v>
      </c>
      <c r="W29" s="46">
        <f>V29*100/C29</f>
        <v>97.435897435897431</v>
      </c>
      <c r="X29" s="44">
        <f t="shared" si="6"/>
        <v>1</v>
      </c>
      <c r="Y29" s="46">
        <f>X29*100/C29</f>
        <v>0.85470085470085466</v>
      </c>
      <c r="Z29" s="44">
        <f t="shared" si="6"/>
        <v>0</v>
      </c>
      <c r="AA29" s="44">
        <f>Z29*100/C29</f>
        <v>0</v>
      </c>
      <c r="AB29" s="44">
        <f t="shared" si="6"/>
        <v>1</v>
      </c>
      <c r="AC29" s="45">
        <f>AB29*100/C29</f>
        <v>0.85470085470085466</v>
      </c>
      <c r="AD29" s="44">
        <f t="shared" si="6"/>
        <v>1</v>
      </c>
      <c r="AE29" s="46">
        <f>AD29*100/C29</f>
        <v>0.85470085470085466</v>
      </c>
    </row>
    <row r="30" spans="1:31" ht="19.5" customHeight="1" x14ac:dyDescent="0.25">
      <c r="A30" s="28">
        <v>11</v>
      </c>
      <c r="B30" s="28" t="s">
        <v>44</v>
      </c>
      <c r="C30" s="27">
        <v>18</v>
      </c>
      <c r="D30" s="28">
        <v>7</v>
      </c>
      <c r="E30" s="28">
        <v>11</v>
      </c>
      <c r="F30" s="29">
        <v>18</v>
      </c>
      <c r="G30" s="48"/>
      <c r="H30" s="29"/>
      <c r="I30" s="31"/>
      <c r="J30" s="29"/>
      <c r="K30" s="31"/>
      <c r="L30" s="29"/>
      <c r="M30" s="31"/>
      <c r="N30" s="29">
        <v>18</v>
      </c>
      <c r="O30" s="48"/>
      <c r="P30" s="29"/>
      <c r="Q30" s="31"/>
      <c r="R30" s="29"/>
      <c r="S30" s="48"/>
      <c r="T30" s="29"/>
      <c r="U30" s="30"/>
      <c r="V30" s="29">
        <v>18</v>
      </c>
      <c r="W30" s="31"/>
      <c r="X30" s="29"/>
      <c r="Y30" s="31"/>
      <c r="Z30" s="29"/>
      <c r="AA30" s="31"/>
      <c r="AB30" s="29"/>
      <c r="AC30" s="31"/>
      <c r="AD30" s="29"/>
      <c r="AE30" s="31"/>
    </row>
    <row r="31" spans="1:31" ht="19.5" customHeight="1" x14ac:dyDescent="0.25">
      <c r="A31" s="28">
        <v>12</v>
      </c>
      <c r="B31" s="28" t="s">
        <v>45</v>
      </c>
      <c r="C31" s="27">
        <v>36</v>
      </c>
      <c r="D31" s="28">
        <v>21</v>
      </c>
      <c r="E31" s="28">
        <v>15</v>
      </c>
      <c r="F31" s="29">
        <v>33</v>
      </c>
      <c r="G31" s="48"/>
      <c r="H31" s="29">
        <v>3</v>
      </c>
      <c r="I31" s="31"/>
      <c r="J31" s="29"/>
      <c r="K31" s="31"/>
      <c r="L31" s="29"/>
      <c r="M31" s="31"/>
      <c r="N31" s="29">
        <v>32</v>
      </c>
      <c r="O31" s="48"/>
      <c r="P31" s="29">
        <v>1</v>
      </c>
      <c r="Q31" s="31"/>
      <c r="R31" s="29">
        <v>3</v>
      </c>
      <c r="S31" s="48"/>
      <c r="T31" s="29"/>
      <c r="U31" s="30"/>
      <c r="V31" s="29">
        <v>27</v>
      </c>
      <c r="W31" s="31"/>
      <c r="X31" s="29"/>
      <c r="Y31" s="31"/>
      <c r="Z31" s="29"/>
      <c r="AA31" s="31"/>
      <c r="AB31" s="29">
        <v>3</v>
      </c>
      <c r="AC31" s="31"/>
      <c r="AD31" s="29">
        <v>6</v>
      </c>
      <c r="AE31" s="31"/>
    </row>
    <row r="32" spans="1:31" s="59" customFormat="1" ht="19.5" customHeight="1" x14ac:dyDescent="0.25">
      <c r="A32" s="56">
        <v>13</v>
      </c>
      <c r="B32" s="28" t="s">
        <v>46</v>
      </c>
      <c r="C32" s="40">
        <v>18</v>
      </c>
      <c r="D32" s="28">
        <v>6</v>
      </c>
      <c r="E32" s="28">
        <v>12</v>
      </c>
      <c r="F32" s="28">
        <v>15</v>
      </c>
      <c r="G32" s="57"/>
      <c r="H32" s="28">
        <v>2</v>
      </c>
      <c r="I32" s="58"/>
      <c r="J32" s="28">
        <v>1</v>
      </c>
      <c r="K32" s="58"/>
      <c r="L32" s="28"/>
      <c r="M32" s="58"/>
      <c r="N32" s="28">
        <v>16</v>
      </c>
      <c r="O32" s="57"/>
      <c r="P32" s="28">
        <v>1</v>
      </c>
      <c r="Q32" s="58"/>
      <c r="R32" s="28">
        <v>1</v>
      </c>
      <c r="S32" s="57"/>
      <c r="T32" s="28"/>
      <c r="U32" s="28"/>
      <c r="V32" s="28">
        <v>12</v>
      </c>
      <c r="W32" s="58"/>
      <c r="X32" s="28"/>
      <c r="Y32" s="58"/>
      <c r="Z32" s="28"/>
      <c r="AA32" s="58"/>
      <c r="AB32" s="28">
        <v>4</v>
      </c>
      <c r="AC32" s="58"/>
      <c r="AD32" s="28">
        <v>2</v>
      </c>
      <c r="AE32" s="58"/>
    </row>
    <row r="33" spans="1:31" ht="18" customHeight="1" x14ac:dyDescent="0.25">
      <c r="A33" s="56"/>
      <c r="B33" s="40" t="s">
        <v>47</v>
      </c>
      <c r="C33" s="27">
        <v>16</v>
      </c>
      <c r="D33" s="28">
        <v>8</v>
      </c>
      <c r="E33" s="28">
        <v>8</v>
      </c>
      <c r="F33" s="29">
        <v>14</v>
      </c>
      <c r="G33" s="48"/>
      <c r="H33" s="29">
        <v>1</v>
      </c>
      <c r="I33" s="31"/>
      <c r="J33" s="29">
        <v>1</v>
      </c>
      <c r="K33" s="31"/>
      <c r="L33" s="29"/>
      <c r="M33" s="31"/>
      <c r="N33" s="29">
        <v>15</v>
      </c>
      <c r="O33" s="48"/>
      <c r="P33" s="29"/>
      <c r="Q33" s="31"/>
      <c r="R33" s="29">
        <v>1</v>
      </c>
      <c r="S33" s="48"/>
      <c r="T33" s="29"/>
      <c r="U33" s="30"/>
      <c r="V33" s="29">
        <v>15</v>
      </c>
      <c r="W33" s="31"/>
      <c r="X33" s="29"/>
      <c r="Y33" s="31"/>
      <c r="Z33" s="29"/>
      <c r="AA33" s="31"/>
      <c r="AB33" s="29"/>
      <c r="AC33" s="31"/>
      <c r="AD33" s="29">
        <v>1</v>
      </c>
      <c r="AE33" s="31"/>
    </row>
    <row r="34" spans="1:31" ht="21" customHeight="1" x14ac:dyDescent="0.25">
      <c r="A34" s="60">
        <v>14</v>
      </c>
      <c r="B34" s="28" t="s">
        <v>48</v>
      </c>
      <c r="C34" s="27">
        <v>36</v>
      </c>
      <c r="D34" s="28">
        <v>19</v>
      </c>
      <c r="E34" s="28">
        <v>17</v>
      </c>
      <c r="F34" s="29">
        <v>34</v>
      </c>
      <c r="G34" s="48"/>
      <c r="H34" s="29"/>
      <c r="I34" s="31"/>
      <c r="J34" s="29">
        <v>2</v>
      </c>
      <c r="K34" s="31"/>
      <c r="L34" s="29"/>
      <c r="M34" s="31"/>
      <c r="N34" s="29">
        <v>33</v>
      </c>
      <c r="O34" s="48"/>
      <c r="P34" s="29"/>
      <c r="Q34" s="31"/>
      <c r="R34" s="29">
        <v>1</v>
      </c>
      <c r="S34" s="48"/>
      <c r="T34" s="29">
        <v>2</v>
      </c>
      <c r="U34" s="30"/>
      <c r="V34" s="29">
        <v>32</v>
      </c>
      <c r="W34" s="31"/>
      <c r="X34" s="29"/>
      <c r="Y34" s="31"/>
      <c r="Z34" s="29"/>
      <c r="AA34" s="31"/>
      <c r="AB34" s="29">
        <v>2</v>
      </c>
      <c r="AC34" s="31"/>
      <c r="AD34" s="29">
        <v>2</v>
      </c>
      <c r="AE34" s="31"/>
    </row>
    <row r="35" spans="1:31" s="41" customFormat="1" ht="22.5" customHeight="1" x14ac:dyDescent="0.2">
      <c r="A35" s="61" t="s">
        <v>49</v>
      </c>
      <c r="B35" s="62"/>
      <c r="C35" s="40">
        <f>C30+C31+C32+C34</f>
        <v>108</v>
      </c>
      <c r="D35" s="40">
        <f t="shared" ref="D35:AD35" si="7">D30+D31+D32+D34</f>
        <v>53</v>
      </c>
      <c r="E35" s="40">
        <f t="shared" si="7"/>
        <v>55</v>
      </c>
      <c r="F35" s="40">
        <f t="shared" si="7"/>
        <v>100</v>
      </c>
      <c r="G35" s="55"/>
      <c r="H35" s="40">
        <f t="shared" si="7"/>
        <v>5</v>
      </c>
      <c r="I35" s="33"/>
      <c r="J35" s="40">
        <f t="shared" si="7"/>
        <v>3</v>
      </c>
      <c r="K35" s="33"/>
      <c r="L35" s="40">
        <f t="shared" si="7"/>
        <v>0</v>
      </c>
      <c r="M35" s="33"/>
      <c r="N35" s="40">
        <f t="shared" si="7"/>
        <v>99</v>
      </c>
      <c r="O35" s="55"/>
      <c r="P35" s="40">
        <f t="shared" si="7"/>
        <v>2</v>
      </c>
      <c r="Q35" s="33"/>
      <c r="R35" s="40">
        <f t="shared" si="7"/>
        <v>5</v>
      </c>
      <c r="S35" s="55"/>
      <c r="T35" s="40">
        <f t="shared" si="7"/>
        <v>2</v>
      </c>
      <c r="U35" s="40"/>
      <c r="V35" s="40">
        <f t="shared" si="7"/>
        <v>89</v>
      </c>
      <c r="W35" s="33"/>
      <c r="X35" s="40">
        <f t="shared" si="7"/>
        <v>0</v>
      </c>
      <c r="Y35" s="33"/>
      <c r="Z35" s="40">
        <f t="shared" si="7"/>
        <v>0</v>
      </c>
      <c r="AA35" s="33"/>
      <c r="AB35" s="40">
        <f t="shared" si="7"/>
        <v>9</v>
      </c>
      <c r="AC35" s="33"/>
      <c r="AD35" s="40">
        <f t="shared" si="7"/>
        <v>10</v>
      </c>
      <c r="AE35" s="33"/>
    </row>
    <row r="36" spans="1:31" s="41" customFormat="1" ht="19.5" customHeight="1" x14ac:dyDescent="0.2">
      <c r="A36" s="61" t="s">
        <v>47</v>
      </c>
      <c r="B36" s="62"/>
      <c r="C36" s="40">
        <f>C33</f>
        <v>16</v>
      </c>
      <c r="D36" s="40">
        <f t="shared" ref="D36:AD36" si="8">D33</f>
        <v>8</v>
      </c>
      <c r="E36" s="40">
        <f t="shared" si="8"/>
        <v>8</v>
      </c>
      <c r="F36" s="40">
        <f t="shared" si="8"/>
        <v>14</v>
      </c>
      <c r="G36" s="55"/>
      <c r="H36" s="40">
        <f t="shared" si="8"/>
        <v>1</v>
      </c>
      <c r="I36" s="33"/>
      <c r="J36" s="40">
        <f t="shared" si="8"/>
        <v>1</v>
      </c>
      <c r="K36" s="33"/>
      <c r="L36" s="40">
        <f t="shared" si="8"/>
        <v>0</v>
      </c>
      <c r="M36" s="33"/>
      <c r="N36" s="40">
        <f t="shared" si="8"/>
        <v>15</v>
      </c>
      <c r="O36" s="55"/>
      <c r="P36" s="40">
        <f t="shared" si="8"/>
        <v>0</v>
      </c>
      <c r="Q36" s="33"/>
      <c r="R36" s="40">
        <f t="shared" si="8"/>
        <v>1</v>
      </c>
      <c r="S36" s="55"/>
      <c r="T36" s="40">
        <f t="shared" si="8"/>
        <v>0</v>
      </c>
      <c r="U36" s="40"/>
      <c r="V36" s="40">
        <f t="shared" si="8"/>
        <v>15</v>
      </c>
      <c r="W36" s="33"/>
      <c r="X36" s="40">
        <f t="shared" si="8"/>
        <v>0</v>
      </c>
      <c r="Y36" s="33"/>
      <c r="Z36" s="40">
        <f t="shared" si="8"/>
        <v>0</v>
      </c>
      <c r="AA36" s="33"/>
      <c r="AB36" s="40">
        <f t="shared" si="8"/>
        <v>0</v>
      </c>
      <c r="AC36" s="33"/>
      <c r="AD36" s="40">
        <f t="shared" si="8"/>
        <v>1</v>
      </c>
      <c r="AE36" s="33"/>
    </row>
    <row r="37" spans="1:31" s="41" customFormat="1" ht="26.25" customHeight="1" x14ac:dyDescent="0.2">
      <c r="A37" s="61" t="s">
        <v>36</v>
      </c>
      <c r="B37" s="62"/>
      <c r="C37" s="40">
        <f>C36+C35</f>
        <v>124</v>
      </c>
      <c r="D37" s="40">
        <f t="shared" ref="D37:AD37" si="9">D35+D36</f>
        <v>61</v>
      </c>
      <c r="E37" s="40">
        <f t="shared" si="9"/>
        <v>63</v>
      </c>
      <c r="F37" s="40">
        <f>F36+F35</f>
        <v>114</v>
      </c>
      <c r="G37" s="55">
        <f>F37*100/C37</f>
        <v>91.935483870967744</v>
      </c>
      <c r="H37" s="40">
        <f t="shared" si="9"/>
        <v>6</v>
      </c>
      <c r="I37" s="33">
        <f>H37*100/C37</f>
        <v>4.838709677419355</v>
      </c>
      <c r="J37" s="40">
        <f t="shared" si="9"/>
        <v>4</v>
      </c>
      <c r="K37" s="33">
        <f>J37*100/C37</f>
        <v>3.225806451612903</v>
      </c>
      <c r="L37" s="40">
        <f t="shared" si="9"/>
        <v>0</v>
      </c>
      <c r="M37" s="33">
        <f>L37*100/C37</f>
        <v>0</v>
      </c>
      <c r="N37" s="40">
        <f t="shared" si="9"/>
        <v>114</v>
      </c>
      <c r="O37" s="55">
        <f>N37*100/C37</f>
        <v>91.935483870967744</v>
      </c>
      <c r="P37" s="40">
        <f t="shared" si="9"/>
        <v>2</v>
      </c>
      <c r="Q37" s="63">
        <f>P37*100/C37</f>
        <v>1.6129032258064515</v>
      </c>
      <c r="R37" s="40">
        <f t="shared" si="9"/>
        <v>6</v>
      </c>
      <c r="S37" s="55">
        <f>R37*100/C37</f>
        <v>4.838709677419355</v>
      </c>
      <c r="T37" s="40">
        <f t="shared" si="9"/>
        <v>2</v>
      </c>
      <c r="U37" s="40">
        <f>T37*100/C37</f>
        <v>1.6129032258064515</v>
      </c>
      <c r="V37" s="40">
        <f t="shared" si="9"/>
        <v>104</v>
      </c>
      <c r="W37" s="33">
        <f>V37*100/C37</f>
        <v>83.870967741935488</v>
      </c>
      <c r="X37" s="40">
        <f t="shared" si="9"/>
        <v>0</v>
      </c>
      <c r="Y37" s="33">
        <f>X37*100/C37</f>
        <v>0</v>
      </c>
      <c r="Z37" s="40">
        <f t="shared" si="9"/>
        <v>0</v>
      </c>
      <c r="AA37" s="33">
        <f>Z37*100/C37</f>
        <v>0</v>
      </c>
      <c r="AB37" s="40">
        <f t="shared" si="9"/>
        <v>9</v>
      </c>
      <c r="AC37" s="33">
        <f>AB37*100/C37</f>
        <v>7.258064516129032</v>
      </c>
      <c r="AD37" s="40">
        <f t="shared" si="9"/>
        <v>11</v>
      </c>
      <c r="AE37" s="33">
        <f>AD37*100/C37</f>
        <v>8.870967741935484</v>
      </c>
    </row>
    <row r="38" spans="1:31" ht="47.25" customHeight="1" x14ac:dyDescent="0.25">
      <c r="A38" s="64" t="s">
        <v>50</v>
      </c>
      <c r="B38" s="65"/>
      <c r="C38" s="47">
        <f>C37+C29+C21+C17</f>
        <v>401</v>
      </c>
      <c r="D38" s="66">
        <f t="shared" ref="D38:AD38" si="10">D37+D29+D21+D17</f>
        <v>208</v>
      </c>
      <c r="E38" s="47">
        <f t="shared" si="10"/>
        <v>192</v>
      </c>
      <c r="F38" s="47">
        <f t="shared" si="10"/>
        <v>380</v>
      </c>
      <c r="G38" s="45">
        <f>F38*100/C38</f>
        <v>94.763092269326677</v>
      </c>
      <c r="H38" s="47">
        <f t="shared" si="10"/>
        <v>11</v>
      </c>
      <c r="I38" s="46">
        <f>H38*100/C38</f>
        <v>2.7431421446384041</v>
      </c>
      <c r="J38" s="47">
        <f t="shared" si="10"/>
        <v>9</v>
      </c>
      <c r="K38" s="46">
        <f>J38*100/C38</f>
        <v>2.2443890274314215</v>
      </c>
      <c r="L38" s="47">
        <f t="shared" si="10"/>
        <v>1</v>
      </c>
      <c r="M38" s="44">
        <f>L38*100/C38</f>
        <v>0.24937655860349128</v>
      </c>
      <c r="N38" s="47">
        <f t="shared" si="10"/>
        <v>375</v>
      </c>
      <c r="O38" s="45">
        <f>N38*100/C38</f>
        <v>93.516209476309228</v>
      </c>
      <c r="P38" s="47">
        <f t="shared" si="10"/>
        <v>2</v>
      </c>
      <c r="Q38" s="67">
        <f>P38*100/C38</f>
        <v>0.49875311720698257</v>
      </c>
      <c r="R38" s="47">
        <f t="shared" si="10"/>
        <v>21</v>
      </c>
      <c r="S38" s="45">
        <f>R38*100/C38</f>
        <v>5.2369077306733169</v>
      </c>
      <c r="T38" s="47">
        <f t="shared" si="10"/>
        <v>3</v>
      </c>
      <c r="U38" s="44">
        <f>T38*100/C38</f>
        <v>0.74812967581047385</v>
      </c>
      <c r="V38" s="47">
        <f t="shared" si="10"/>
        <v>373</v>
      </c>
      <c r="W38" s="46">
        <f>V38*100/C38</f>
        <v>93.017456359102241</v>
      </c>
      <c r="X38" s="47">
        <f t="shared" si="10"/>
        <v>2</v>
      </c>
      <c r="Y38" s="46">
        <f>X38*100/C38</f>
        <v>0.49875311720698257</v>
      </c>
      <c r="Z38" s="47">
        <f t="shared" si="10"/>
        <v>0</v>
      </c>
      <c r="AA38" s="44">
        <f>Z38*100/C38</f>
        <v>0</v>
      </c>
      <c r="AB38" s="47">
        <f t="shared" si="10"/>
        <v>10</v>
      </c>
      <c r="AC38" s="45">
        <f>AB38*100/C38</f>
        <v>2.4937655860349128</v>
      </c>
      <c r="AD38" s="47">
        <f t="shared" si="10"/>
        <v>16</v>
      </c>
      <c r="AE38" s="46">
        <f>AD38*100/C38</f>
        <v>3.9900249376558605</v>
      </c>
    </row>
    <row r="39" spans="1:31" ht="17.25" customHeight="1" x14ac:dyDescent="0.25">
      <c r="T39" s="68" t="s">
        <v>51</v>
      </c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s="1" customFormat="1" ht="17.25" customHeight="1" x14ac:dyDescent="0.25">
      <c r="B40" s="7" t="s">
        <v>52</v>
      </c>
      <c r="C40" s="7"/>
      <c r="D40" s="7"/>
      <c r="E40" s="7"/>
      <c r="F40" s="7"/>
      <c r="G40" s="7"/>
      <c r="H40" s="7"/>
      <c r="I40" s="7"/>
      <c r="J40" s="7"/>
      <c r="K40" s="7"/>
      <c r="T40" s="7" t="s">
        <v>53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s="1" customFormat="1" ht="17.25" customHeight="1" x14ac:dyDescent="0.25">
      <c r="T41" s="4"/>
      <c r="U41" s="4"/>
      <c r="V41" s="4"/>
      <c r="W41" s="69"/>
      <c r="X41" s="69"/>
      <c r="Y41" s="69"/>
      <c r="Z41" s="69"/>
      <c r="AA41" s="69"/>
      <c r="AB41" s="69"/>
      <c r="AC41" s="69"/>
      <c r="AD41" s="69"/>
      <c r="AE41" s="70"/>
    </row>
    <row r="42" spans="1:31" s="1" customFormat="1" ht="3.75" customHeight="1" x14ac:dyDescent="0.25">
      <c r="T42" s="4"/>
      <c r="U42" s="4"/>
      <c r="V42" s="4"/>
      <c r="W42" s="69"/>
      <c r="X42" s="69"/>
      <c r="Y42" s="69"/>
      <c r="Z42" s="69"/>
      <c r="AA42" s="69"/>
      <c r="AB42" s="69"/>
      <c r="AC42" s="69"/>
      <c r="AD42" s="69"/>
      <c r="AE42" s="70"/>
    </row>
    <row r="43" spans="1:31" s="1" customFormat="1" ht="17.25" customHeight="1" x14ac:dyDescent="0.25">
      <c r="T43" s="4"/>
      <c r="U43" s="4"/>
      <c r="V43" s="4"/>
      <c r="W43" s="69"/>
      <c r="X43" s="69"/>
      <c r="Y43" s="69"/>
      <c r="Z43" s="69"/>
      <c r="AA43" s="69"/>
      <c r="AB43" s="69"/>
      <c r="AC43" s="69"/>
      <c r="AD43" s="69"/>
      <c r="AE43" s="70"/>
    </row>
    <row r="44" spans="1:31" s="1" customFormat="1" ht="17.25" customHeight="1" x14ac:dyDescent="0.25">
      <c r="B44" s="7" t="s">
        <v>54</v>
      </c>
      <c r="C44" s="7"/>
      <c r="D44" s="7"/>
      <c r="E44" s="7"/>
      <c r="F44" s="7"/>
      <c r="G44" s="7"/>
      <c r="H44" s="7"/>
      <c r="I44" s="7"/>
      <c r="J44" s="7"/>
      <c r="K44" s="7"/>
      <c r="T44" s="7" t="s">
        <v>55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s="1" customFormat="1" ht="17.25" customHeight="1" x14ac:dyDescent="0.25">
      <c r="AE45" s="3"/>
    </row>
    <row r="46" spans="1:31" ht="17.25" customHeight="1" x14ac:dyDescent="0.25"/>
    <row r="47" spans="1:31" ht="17.25" customHeight="1" x14ac:dyDescent="0.25"/>
    <row r="48" spans="1:31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  <row r="79" ht="17.2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97" ht="17.25" customHeight="1" x14ac:dyDescent="0.25"/>
    <row r="98" ht="17.25" customHeight="1" x14ac:dyDescent="0.25"/>
    <row r="99" ht="17.25" customHeight="1" x14ac:dyDescent="0.25"/>
    <row r="100" ht="17.25" customHeight="1" x14ac:dyDescent="0.25"/>
    <row r="101" ht="17.25" customHeight="1" x14ac:dyDescent="0.25"/>
    <row r="102" ht="17.25" customHeight="1" x14ac:dyDescent="0.25"/>
    <row r="103" ht="17.25" customHeight="1" x14ac:dyDescent="0.25"/>
    <row r="104" ht="17.25" customHeight="1" x14ac:dyDescent="0.25"/>
    <row r="105" ht="17.25" customHeight="1" x14ac:dyDescent="0.25"/>
    <row r="106" ht="17.25" customHeight="1" x14ac:dyDescent="0.25"/>
    <row r="107" ht="17.25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spans="1:31" ht="17.25" customHeight="1" x14ac:dyDescent="0.25"/>
    <row r="114" spans="1:31" ht="17.25" customHeight="1" x14ac:dyDescent="0.25"/>
    <row r="115" spans="1:31" ht="17.25" customHeight="1" x14ac:dyDescent="0.25"/>
    <row r="116" spans="1:31" ht="17.25" customHeight="1" x14ac:dyDescent="0.25"/>
    <row r="117" spans="1:31" ht="17.25" customHeight="1" x14ac:dyDescent="0.25"/>
    <row r="118" spans="1:31" ht="17.25" customHeight="1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2"/>
      <c r="V118" s="71"/>
      <c r="W118" s="71"/>
      <c r="X118" s="71"/>
      <c r="Y118" s="71"/>
      <c r="Z118" s="71"/>
      <c r="AA118" s="71"/>
      <c r="AB118" s="71"/>
      <c r="AC118" s="71"/>
      <c r="AD118" s="71"/>
      <c r="AE118" s="73"/>
    </row>
    <row r="119" spans="1:31" ht="17.25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5"/>
      <c r="V119" s="74"/>
      <c r="W119" s="74"/>
      <c r="X119" s="74"/>
      <c r="Y119" s="74"/>
      <c r="Z119" s="74"/>
      <c r="AA119" s="74"/>
      <c r="AB119" s="74"/>
      <c r="AC119" s="74"/>
      <c r="AD119" s="74"/>
      <c r="AE119" s="76"/>
    </row>
    <row r="120" spans="1:31" ht="17.2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5"/>
      <c r="V120" s="74"/>
      <c r="W120" s="74"/>
      <c r="X120" s="74"/>
      <c r="Y120" s="74"/>
      <c r="Z120" s="74"/>
      <c r="AA120" s="74"/>
      <c r="AB120" s="74"/>
      <c r="AC120" s="74"/>
      <c r="AD120" s="74"/>
      <c r="AE120" s="76"/>
    </row>
    <row r="121" spans="1:31" ht="17.25" customHeight="1" x14ac:dyDescent="0.2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5"/>
      <c r="V121" s="74"/>
      <c r="W121" s="74"/>
      <c r="X121" s="74"/>
      <c r="Y121" s="74"/>
      <c r="Z121" s="74"/>
      <c r="AA121" s="74"/>
      <c r="AB121" s="74"/>
      <c r="AC121" s="74"/>
      <c r="AD121" s="74"/>
      <c r="AE121" s="76"/>
    </row>
    <row r="122" spans="1:31" ht="17.25" customHeight="1" x14ac:dyDescent="0.2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5"/>
      <c r="V122" s="74"/>
      <c r="W122" s="74"/>
      <c r="X122" s="74"/>
      <c r="Y122" s="74"/>
      <c r="Z122" s="74"/>
      <c r="AA122" s="74"/>
      <c r="AB122" s="74"/>
      <c r="AC122" s="74"/>
      <c r="AD122" s="74"/>
      <c r="AE122" s="76"/>
    </row>
    <row r="123" spans="1:31" ht="17.25" customHeight="1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5"/>
      <c r="V123" s="74"/>
      <c r="W123" s="74"/>
      <c r="X123" s="74"/>
      <c r="Y123" s="74"/>
      <c r="Z123" s="74"/>
      <c r="AA123" s="74"/>
      <c r="AB123" s="74"/>
      <c r="AC123" s="74"/>
      <c r="AD123" s="74"/>
      <c r="AE123" s="76"/>
    </row>
    <row r="124" spans="1:31" ht="17.25" customHeight="1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5"/>
      <c r="V124" s="74"/>
      <c r="W124" s="74"/>
      <c r="X124" s="74"/>
      <c r="Y124" s="74"/>
      <c r="Z124" s="74"/>
      <c r="AA124" s="74"/>
      <c r="AB124" s="74"/>
      <c r="AC124" s="74"/>
      <c r="AD124" s="74"/>
      <c r="AE124" s="76"/>
    </row>
    <row r="125" spans="1:31" ht="17.25" customHeight="1" x14ac:dyDescent="0.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5"/>
      <c r="V125" s="74"/>
      <c r="W125" s="74"/>
      <c r="X125" s="74"/>
      <c r="Y125" s="74"/>
      <c r="Z125" s="74"/>
      <c r="AA125" s="74"/>
      <c r="AB125" s="74"/>
      <c r="AC125" s="74"/>
      <c r="AD125" s="74"/>
      <c r="AE125" s="76"/>
    </row>
    <row r="126" spans="1:31" ht="17.25" customHeight="1" x14ac:dyDescent="0.2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5"/>
      <c r="V126" s="74"/>
      <c r="W126" s="74"/>
      <c r="X126" s="74"/>
      <c r="Y126" s="74"/>
      <c r="Z126" s="74"/>
      <c r="AA126" s="74"/>
      <c r="AB126" s="74"/>
      <c r="AC126" s="74"/>
      <c r="AD126" s="74"/>
      <c r="AE126" s="76"/>
    </row>
    <row r="127" spans="1:31" ht="17.25" customHeight="1" x14ac:dyDescent="0.2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5"/>
      <c r="V127" s="74"/>
      <c r="W127" s="74"/>
      <c r="X127" s="74"/>
      <c r="Y127" s="74"/>
      <c r="Z127" s="74"/>
      <c r="AA127" s="74"/>
      <c r="AB127" s="74"/>
      <c r="AC127" s="74"/>
      <c r="AD127" s="74"/>
      <c r="AE127" s="76"/>
    </row>
    <row r="128" spans="1:31" ht="17.25" customHeight="1" x14ac:dyDescent="0.2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5"/>
      <c r="V128" s="74"/>
      <c r="W128" s="74"/>
      <c r="X128" s="74"/>
      <c r="Y128" s="74"/>
      <c r="Z128" s="74"/>
      <c r="AA128" s="74"/>
      <c r="AB128" s="74"/>
      <c r="AC128" s="74"/>
      <c r="AD128" s="74"/>
      <c r="AE128" s="76"/>
    </row>
    <row r="129" spans="1:31" ht="17.25" customHeight="1" x14ac:dyDescent="0.2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5"/>
      <c r="V129" s="74"/>
      <c r="W129" s="74"/>
      <c r="X129" s="74"/>
      <c r="Y129" s="74"/>
      <c r="Z129" s="74"/>
      <c r="AA129" s="74"/>
      <c r="AB129" s="74"/>
      <c r="AC129" s="74"/>
      <c r="AD129" s="74"/>
      <c r="AE129" s="76"/>
    </row>
    <row r="130" spans="1:31" ht="17.2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5"/>
      <c r="V130" s="74"/>
      <c r="W130" s="74"/>
      <c r="X130" s="74"/>
      <c r="Y130" s="74"/>
      <c r="Z130" s="74"/>
      <c r="AA130" s="74"/>
      <c r="AB130" s="74"/>
      <c r="AC130" s="74"/>
      <c r="AD130" s="74"/>
      <c r="AE130" s="76"/>
    </row>
    <row r="131" spans="1:31" ht="17.2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5"/>
      <c r="V131" s="74"/>
      <c r="W131" s="74"/>
      <c r="X131" s="74"/>
      <c r="Y131" s="74"/>
      <c r="Z131" s="74"/>
      <c r="AA131" s="74"/>
      <c r="AB131" s="74"/>
      <c r="AC131" s="74"/>
      <c r="AD131" s="74"/>
      <c r="AE131" s="76"/>
    </row>
    <row r="132" spans="1:31" ht="17.25" customHeight="1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5"/>
      <c r="V132" s="74"/>
      <c r="W132" s="74"/>
      <c r="X132" s="74"/>
      <c r="Y132" s="74"/>
      <c r="Z132" s="74"/>
      <c r="AA132" s="74"/>
      <c r="AB132" s="74"/>
      <c r="AC132" s="74"/>
      <c r="AD132" s="74"/>
      <c r="AE132" s="76"/>
    </row>
    <row r="133" spans="1:31" ht="17.25" customHeight="1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5"/>
      <c r="V133" s="74"/>
      <c r="W133" s="74"/>
      <c r="X133" s="74"/>
      <c r="Y133" s="74"/>
      <c r="Z133" s="74"/>
      <c r="AA133" s="74"/>
      <c r="AB133" s="74"/>
      <c r="AC133" s="74"/>
      <c r="AD133" s="74"/>
      <c r="AE133" s="76"/>
    </row>
    <row r="134" spans="1:31" ht="17.25" customHeight="1" x14ac:dyDescent="0.2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5"/>
      <c r="V134" s="74"/>
      <c r="W134" s="74"/>
      <c r="X134" s="74"/>
      <c r="Y134" s="74"/>
      <c r="Z134" s="74"/>
      <c r="AA134" s="74"/>
      <c r="AB134" s="74"/>
      <c r="AC134" s="74"/>
      <c r="AD134" s="74"/>
      <c r="AE134" s="76"/>
    </row>
    <row r="135" spans="1:31" ht="17.25" customHeight="1" x14ac:dyDescent="0.2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5"/>
      <c r="V135" s="74"/>
      <c r="W135" s="74"/>
      <c r="X135" s="74"/>
      <c r="Y135" s="74"/>
      <c r="Z135" s="74"/>
      <c r="AA135" s="74"/>
      <c r="AB135" s="74"/>
      <c r="AC135" s="74"/>
      <c r="AD135" s="74"/>
      <c r="AE135" s="76"/>
    </row>
    <row r="136" spans="1:31" ht="17.25" customHeight="1" x14ac:dyDescent="0.2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5"/>
      <c r="V136" s="74"/>
      <c r="W136" s="74"/>
      <c r="X136" s="74"/>
      <c r="Y136" s="74"/>
      <c r="Z136" s="74"/>
      <c r="AA136" s="74"/>
      <c r="AB136" s="74"/>
      <c r="AC136" s="74"/>
      <c r="AD136" s="74"/>
      <c r="AE136" s="76"/>
    </row>
    <row r="137" spans="1:31" ht="17.25" customHeight="1" x14ac:dyDescent="0.2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5"/>
      <c r="V137" s="74"/>
      <c r="W137" s="74"/>
      <c r="X137" s="74"/>
      <c r="Y137" s="74"/>
      <c r="Z137" s="74"/>
      <c r="AA137" s="74"/>
      <c r="AB137" s="74"/>
      <c r="AC137" s="74"/>
      <c r="AD137" s="74"/>
      <c r="AE137" s="76"/>
    </row>
    <row r="138" spans="1:31" ht="17.25" customHeigh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5"/>
      <c r="V138" s="74"/>
      <c r="W138" s="74"/>
      <c r="X138" s="74"/>
      <c r="Y138" s="74"/>
      <c r="Z138" s="74"/>
      <c r="AA138" s="74"/>
      <c r="AB138" s="74"/>
      <c r="AC138" s="74"/>
      <c r="AD138" s="74"/>
      <c r="AE138" s="76"/>
    </row>
    <row r="139" spans="1:31" ht="17.25" customHeight="1" x14ac:dyDescent="0.2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5"/>
      <c r="V139" s="74"/>
      <c r="W139" s="74"/>
      <c r="X139" s="74"/>
      <c r="Y139" s="74"/>
      <c r="Z139" s="74"/>
      <c r="AA139" s="74"/>
      <c r="AB139" s="74"/>
      <c r="AC139" s="74"/>
      <c r="AD139" s="74"/>
      <c r="AE139" s="76"/>
    </row>
    <row r="140" spans="1:31" ht="17.25" customHeight="1" x14ac:dyDescent="0.2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5"/>
      <c r="V140" s="74"/>
      <c r="W140" s="74"/>
      <c r="X140" s="74"/>
      <c r="Y140" s="74"/>
      <c r="Z140" s="74"/>
      <c r="AA140" s="74"/>
      <c r="AB140" s="74"/>
      <c r="AC140" s="74"/>
      <c r="AD140" s="74"/>
      <c r="AE140" s="76"/>
    </row>
    <row r="141" spans="1:31" ht="17.25" customHeight="1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5"/>
      <c r="V141" s="74"/>
      <c r="W141" s="74"/>
      <c r="X141" s="74"/>
      <c r="Y141" s="74"/>
      <c r="Z141" s="74"/>
      <c r="AA141" s="74"/>
      <c r="AB141" s="74"/>
      <c r="AC141" s="74"/>
      <c r="AD141" s="74"/>
      <c r="AE141" s="76"/>
    </row>
    <row r="142" spans="1:31" ht="17.25" customHeight="1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5"/>
      <c r="V142" s="74"/>
      <c r="W142" s="74"/>
      <c r="X142" s="74"/>
      <c r="Y142" s="74"/>
      <c r="Z142" s="74"/>
      <c r="AA142" s="74"/>
      <c r="AB142" s="74"/>
      <c r="AC142" s="74"/>
      <c r="AD142" s="74"/>
      <c r="AE142" s="76"/>
    </row>
    <row r="143" spans="1:31" ht="17.25" customHeight="1" x14ac:dyDescent="0.2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5"/>
      <c r="V143" s="74"/>
      <c r="W143" s="74"/>
      <c r="X143" s="74"/>
      <c r="Y143" s="74"/>
      <c r="Z143" s="74"/>
      <c r="AA143" s="74"/>
      <c r="AB143" s="74"/>
      <c r="AC143" s="74"/>
      <c r="AD143" s="74"/>
      <c r="AE143" s="76"/>
    </row>
    <row r="144" spans="1:31" ht="17.25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5"/>
      <c r="V144" s="74"/>
      <c r="W144" s="74"/>
      <c r="X144" s="74"/>
      <c r="Y144" s="74"/>
      <c r="Z144" s="74"/>
      <c r="AA144" s="74"/>
      <c r="AB144" s="74"/>
      <c r="AC144" s="74"/>
      <c r="AD144" s="74"/>
      <c r="AE144" s="76"/>
    </row>
    <row r="145" spans="1:31" ht="17.25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5"/>
      <c r="V145" s="74"/>
      <c r="W145" s="74"/>
      <c r="X145" s="74"/>
      <c r="Y145" s="74"/>
      <c r="Z145" s="74"/>
      <c r="AA145" s="74"/>
      <c r="AB145" s="74"/>
      <c r="AC145" s="74"/>
      <c r="AD145" s="74"/>
      <c r="AE145" s="76"/>
    </row>
    <row r="146" spans="1:31" ht="17.25" customHeight="1" x14ac:dyDescent="0.2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5"/>
      <c r="V146" s="74"/>
      <c r="W146" s="74"/>
      <c r="X146" s="74"/>
      <c r="Y146" s="74"/>
      <c r="Z146" s="74"/>
      <c r="AA146" s="74"/>
      <c r="AB146" s="74"/>
      <c r="AC146" s="74"/>
      <c r="AD146" s="74"/>
      <c r="AE146" s="76"/>
    </row>
    <row r="147" spans="1:31" ht="17.2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5"/>
      <c r="V147" s="74"/>
      <c r="W147" s="74"/>
      <c r="X147" s="74"/>
      <c r="Y147" s="74"/>
      <c r="Z147" s="74"/>
      <c r="AA147" s="74"/>
      <c r="AB147" s="74"/>
      <c r="AC147" s="74"/>
      <c r="AD147" s="74"/>
      <c r="AE147" s="76"/>
    </row>
    <row r="148" spans="1:31" ht="17.25" customHeight="1" x14ac:dyDescent="0.2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5"/>
      <c r="V148" s="74"/>
      <c r="W148" s="74"/>
      <c r="X148" s="74"/>
      <c r="Y148" s="74"/>
      <c r="Z148" s="74"/>
      <c r="AA148" s="74"/>
      <c r="AB148" s="74"/>
      <c r="AC148" s="74"/>
      <c r="AD148" s="74"/>
      <c r="AE148" s="76"/>
    </row>
    <row r="149" spans="1:31" ht="17.25" customHeight="1" x14ac:dyDescent="0.2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5"/>
      <c r="V149" s="74"/>
      <c r="W149" s="74"/>
      <c r="X149" s="74"/>
      <c r="Y149" s="74"/>
      <c r="Z149" s="74"/>
      <c r="AA149" s="74"/>
      <c r="AB149" s="74"/>
      <c r="AC149" s="74"/>
      <c r="AD149" s="74"/>
      <c r="AE149" s="76"/>
    </row>
    <row r="150" spans="1:31" ht="17.2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5"/>
      <c r="V150" s="74"/>
      <c r="W150" s="74"/>
      <c r="X150" s="74"/>
      <c r="Y150" s="74"/>
      <c r="Z150" s="74"/>
      <c r="AA150" s="74"/>
      <c r="AB150" s="74"/>
      <c r="AC150" s="74"/>
      <c r="AD150" s="74"/>
      <c r="AE150" s="76"/>
    </row>
    <row r="151" spans="1:31" ht="17.2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5"/>
      <c r="V151" s="74"/>
      <c r="W151" s="74"/>
      <c r="X151" s="74"/>
      <c r="Y151" s="74"/>
      <c r="Z151" s="74"/>
      <c r="AA151" s="74"/>
      <c r="AB151" s="74"/>
      <c r="AC151" s="74"/>
      <c r="AD151" s="74"/>
      <c r="AE151" s="76"/>
    </row>
    <row r="152" spans="1:31" ht="17.2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5"/>
      <c r="V152" s="74"/>
      <c r="W152" s="74"/>
      <c r="X152" s="74"/>
      <c r="Y152" s="74"/>
      <c r="Z152" s="74"/>
      <c r="AA152" s="74"/>
      <c r="AB152" s="74"/>
      <c r="AC152" s="74"/>
      <c r="AD152" s="74"/>
      <c r="AE152" s="76"/>
    </row>
    <row r="153" spans="1:31" ht="17.2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5"/>
      <c r="V153" s="74"/>
      <c r="W153" s="74"/>
      <c r="X153" s="74"/>
      <c r="Y153" s="74"/>
      <c r="Z153" s="74"/>
      <c r="AA153" s="74"/>
      <c r="AB153" s="74"/>
      <c r="AC153" s="74"/>
      <c r="AD153" s="74"/>
      <c r="AE153" s="76"/>
    </row>
    <row r="154" spans="1:31" ht="17.2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5"/>
      <c r="V154" s="74"/>
      <c r="W154" s="74"/>
      <c r="X154" s="74"/>
      <c r="Y154" s="74"/>
      <c r="Z154" s="74"/>
      <c r="AA154" s="74"/>
      <c r="AB154" s="74"/>
      <c r="AC154" s="74"/>
      <c r="AD154" s="74"/>
      <c r="AE154" s="76"/>
    </row>
    <row r="155" spans="1:31" ht="17.2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5"/>
      <c r="V155" s="74"/>
      <c r="W155" s="74"/>
      <c r="X155" s="74"/>
      <c r="Y155" s="74"/>
      <c r="Z155" s="74"/>
      <c r="AA155" s="74"/>
      <c r="AB155" s="74"/>
      <c r="AC155" s="74"/>
      <c r="AD155" s="74"/>
      <c r="AE155" s="76"/>
    </row>
    <row r="156" spans="1:31" ht="17.2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5"/>
      <c r="V156" s="74"/>
      <c r="W156" s="74"/>
      <c r="X156" s="74"/>
      <c r="Y156" s="74"/>
      <c r="Z156" s="74"/>
      <c r="AA156" s="74"/>
      <c r="AB156" s="74"/>
      <c r="AC156" s="74"/>
      <c r="AD156" s="74"/>
      <c r="AE156" s="76"/>
    </row>
    <row r="157" spans="1:31" ht="17.2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5"/>
      <c r="V157" s="74"/>
      <c r="W157" s="74"/>
      <c r="X157" s="74"/>
      <c r="Y157" s="74"/>
      <c r="Z157" s="74"/>
      <c r="AA157" s="74"/>
      <c r="AB157" s="74"/>
      <c r="AC157" s="74"/>
      <c r="AD157" s="74"/>
      <c r="AE157" s="76"/>
    </row>
    <row r="158" spans="1:31" ht="17.2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5"/>
      <c r="V158" s="74"/>
      <c r="W158" s="74"/>
      <c r="X158" s="74"/>
      <c r="Y158" s="74"/>
      <c r="Z158" s="74"/>
      <c r="AA158" s="74"/>
      <c r="AB158" s="74"/>
      <c r="AC158" s="74"/>
      <c r="AD158" s="74"/>
      <c r="AE158" s="76"/>
    </row>
    <row r="159" spans="1:31" ht="17.2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5"/>
      <c r="V159" s="74"/>
      <c r="W159" s="74"/>
      <c r="X159" s="74"/>
      <c r="Y159" s="74"/>
      <c r="Z159" s="74"/>
      <c r="AA159" s="74"/>
      <c r="AB159" s="74"/>
      <c r="AC159" s="74"/>
      <c r="AD159" s="74"/>
      <c r="AE159" s="76"/>
    </row>
    <row r="160" spans="1:31" ht="17.2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5"/>
      <c r="V160" s="74"/>
      <c r="W160" s="74"/>
      <c r="X160" s="74"/>
      <c r="Y160" s="74"/>
      <c r="Z160" s="74"/>
      <c r="AA160" s="74"/>
      <c r="AB160" s="74"/>
      <c r="AC160" s="74"/>
      <c r="AD160" s="74"/>
      <c r="AE160" s="76"/>
    </row>
    <row r="161" spans="1:31" ht="17.2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5"/>
      <c r="V161" s="74"/>
      <c r="W161" s="74"/>
      <c r="X161" s="74"/>
      <c r="Y161" s="74"/>
      <c r="Z161" s="74"/>
      <c r="AA161" s="74"/>
      <c r="AB161" s="74"/>
      <c r="AC161" s="74"/>
      <c r="AD161" s="74"/>
      <c r="AE161" s="76"/>
    </row>
    <row r="162" spans="1:31" ht="17.2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5"/>
      <c r="V162" s="74"/>
      <c r="W162" s="74"/>
      <c r="X162" s="74"/>
      <c r="Y162" s="74"/>
      <c r="Z162" s="74"/>
      <c r="AA162" s="74"/>
      <c r="AB162" s="74"/>
      <c r="AC162" s="74"/>
      <c r="AD162" s="74"/>
      <c r="AE162" s="76"/>
    </row>
    <row r="163" spans="1:31" ht="17.2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5"/>
      <c r="V163" s="74"/>
      <c r="W163" s="74"/>
      <c r="X163" s="74"/>
      <c r="Y163" s="74"/>
      <c r="Z163" s="74"/>
      <c r="AA163" s="74"/>
      <c r="AB163" s="74"/>
      <c r="AC163" s="74"/>
      <c r="AD163" s="74"/>
      <c r="AE163" s="76"/>
    </row>
    <row r="164" spans="1:31" ht="17.2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5"/>
      <c r="V164" s="74"/>
      <c r="W164" s="74"/>
      <c r="X164" s="74"/>
      <c r="Y164" s="74"/>
      <c r="Z164" s="74"/>
      <c r="AA164" s="74"/>
      <c r="AB164" s="74"/>
      <c r="AC164" s="74"/>
      <c r="AD164" s="74"/>
      <c r="AE164" s="76"/>
    </row>
    <row r="165" spans="1:31" ht="17.2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5"/>
      <c r="V165" s="74"/>
      <c r="W165" s="74"/>
      <c r="X165" s="74"/>
      <c r="Y165" s="74"/>
      <c r="Z165" s="74"/>
      <c r="AA165" s="74"/>
      <c r="AB165" s="74"/>
      <c r="AC165" s="74"/>
      <c r="AD165" s="74"/>
      <c r="AE165" s="76"/>
    </row>
    <row r="166" spans="1:31" ht="17.2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5"/>
      <c r="V166" s="74"/>
      <c r="W166" s="74"/>
      <c r="X166" s="74"/>
      <c r="Y166" s="74"/>
      <c r="Z166" s="74"/>
      <c r="AA166" s="74"/>
      <c r="AB166" s="74"/>
      <c r="AC166" s="74"/>
      <c r="AD166" s="74"/>
      <c r="AE166" s="76"/>
    </row>
    <row r="167" spans="1:31" ht="17.2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5"/>
      <c r="V167" s="74"/>
      <c r="W167" s="74"/>
      <c r="X167" s="74"/>
      <c r="Y167" s="74"/>
      <c r="Z167" s="74"/>
      <c r="AA167" s="74"/>
      <c r="AB167" s="74"/>
      <c r="AC167" s="74"/>
      <c r="AD167" s="74"/>
      <c r="AE167" s="76"/>
    </row>
    <row r="168" spans="1:31" ht="17.2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5"/>
      <c r="V168" s="74"/>
      <c r="W168" s="74"/>
      <c r="X168" s="74"/>
      <c r="Y168" s="74"/>
      <c r="Z168" s="74"/>
      <c r="AA168" s="74"/>
      <c r="AB168" s="74"/>
      <c r="AC168" s="74"/>
      <c r="AD168" s="74"/>
      <c r="AE168" s="76"/>
    </row>
    <row r="169" spans="1:31" ht="17.2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5"/>
      <c r="V169" s="74"/>
      <c r="W169" s="74"/>
      <c r="X169" s="74"/>
      <c r="Y169" s="74"/>
      <c r="Z169" s="74"/>
      <c r="AA169" s="74"/>
      <c r="AB169" s="74"/>
      <c r="AC169" s="74"/>
      <c r="AD169" s="74"/>
      <c r="AE169" s="76"/>
    </row>
    <row r="170" spans="1:31" ht="17.2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5"/>
      <c r="V170" s="74"/>
      <c r="W170" s="74"/>
      <c r="X170" s="74"/>
      <c r="Y170" s="74"/>
      <c r="Z170" s="74"/>
      <c r="AA170" s="74"/>
      <c r="AB170" s="74"/>
      <c r="AC170" s="74"/>
      <c r="AD170" s="74"/>
      <c r="AE170" s="76"/>
    </row>
    <row r="171" spans="1:31" ht="17.2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5"/>
      <c r="V171" s="74"/>
      <c r="W171" s="74"/>
      <c r="X171" s="74"/>
      <c r="Y171" s="74"/>
      <c r="Z171" s="74"/>
      <c r="AA171" s="74"/>
      <c r="AB171" s="74"/>
      <c r="AC171" s="74"/>
      <c r="AD171" s="74"/>
      <c r="AE171" s="76"/>
    </row>
    <row r="172" spans="1:31" ht="17.2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5"/>
      <c r="V172" s="74"/>
      <c r="W172" s="74"/>
      <c r="X172" s="74"/>
      <c r="Y172" s="74"/>
      <c r="Z172" s="74"/>
      <c r="AA172" s="74"/>
      <c r="AB172" s="74"/>
      <c r="AC172" s="74"/>
      <c r="AD172" s="74"/>
      <c r="AE172" s="76"/>
    </row>
    <row r="173" spans="1:31" ht="17.2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5"/>
      <c r="V173" s="74"/>
      <c r="W173" s="74"/>
      <c r="X173" s="74"/>
      <c r="Y173" s="74"/>
      <c r="Z173" s="74"/>
      <c r="AA173" s="74"/>
      <c r="AB173" s="74"/>
      <c r="AC173" s="74"/>
      <c r="AD173" s="74"/>
      <c r="AE173" s="76"/>
    </row>
    <row r="174" spans="1:31" ht="17.2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5"/>
      <c r="V174" s="74"/>
      <c r="W174" s="74"/>
      <c r="X174" s="74"/>
      <c r="Y174" s="74"/>
      <c r="Z174" s="74"/>
      <c r="AA174" s="74"/>
      <c r="AB174" s="74"/>
      <c r="AC174" s="74"/>
      <c r="AD174" s="74"/>
      <c r="AE174" s="76"/>
    </row>
    <row r="175" spans="1:31" ht="17.2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5"/>
      <c r="V175" s="74"/>
      <c r="W175" s="74"/>
      <c r="X175" s="74"/>
      <c r="Y175" s="74"/>
      <c r="Z175" s="74"/>
      <c r="AA175" s="74"/>
      <c r="AB175" s="74"/>
      <c r="AC175" s="74"/>
      <c r="AD175" s="74"/>
      <c r="AE175" s="76"/>
    </row>
    <row r="176" spans="1:31" ht="17.2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5"/>
      <c r="V176" s="74"/>
      <c r="W176" s="74"/>
      <c r="X176" s="74"/>
      <c r="Y176" s="74"/>
      <c r="Z176" s="74"/>
      <c r="AA176" s="74"/>
      <c r="AB176" s="74"/>
      <c r="AC176" s="74"/>
      <c r="AD176" s="74"/>
      <c r="AE176" s="76"/>
    </row>
    <row r="177" spans="1:31" ht="17.2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5"/>
      <c r="V177" s="74"/>
      <c r="W177" s="74"/>
      <c r="X177" s="74"/>
      <c r="Y177" s="74"/>
      <c r="Z177" s="74"/>
      <c r="AA177" s="74"/>
      <c r="AB177" s="74"/>
      <c r="AC177" s="74"/>
      <c r="AD177" s="74"/>
      <c r="AE177" s="76"/>
    </row>
    <row r="178" spans="1:31" ht="17.2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5"/>
      <c r="V178" s="74"/>
      <c r="W178" s="74"/>
      <c r="X178" s="74"/>
      <c r="Y178" s="74"/>
      <c r="Z178" s="74"/>
      <c r="AA178" s="74"/>
      <c r="AB178" s="74"/>
      <c r="AC178" s="74"/>
      <c r="AD178" s="74"/>
      <c r="AE178" s="76"/>
    </row>
    <row r="179" spans="1:31" ht="17.2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5"/>
      <c r="V179" s="74"/>
      <c r="W179" s="74"/>
      <c r="X179" s="74"/>
      <c r="Y179" s="74"/>
      <c r="Z179" s="74"/>
      <c r="AA179" s="74"/>
      <c r="AB179" s="74"/>
      <c r="AC179" s="74"/>
      <c r="AD179" s="74"/>
      <c r="AE179" s="76"/>
    </row>
    <row r="180" spans="1:31" ht="17.2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5"/>
      <c r="V180" s="74"/>
      <c r="W180" s="74"/>
      <c r="X180" s="74"/>
      <c r="Y180" s="74"/>
      <c r="Z180" s="74"/>
      <c r="AA180" s="74"/>
      <c r="AB180" s="74"/>
      <c r="AC180" s="74"/>
      <c r="AD180" s="74"/>
      <c r="AE180" s="76"/>
    </row>
    <row r="181" spans="1:31" ht="17.2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5"/>
      <c r="V181" s="74"/>
      <c r="W181" s="74"/>
      <c r="X181" s="74"/>
      <c r="Y181" s="74"/>
      <c r="Z181" s="74"/>
      <c r="AA181" s="74"/>
      <c r="AB181" s="74"/>
      <c r="AC181" s="74"/>
      <c r="AD181" s="74"/>
      <c r="AE181" s="76"/>
    </row>
    <row r="182" spans="1:31" ht="17.2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5"/>
      <c r="V182" s="74"/>
      <c r="W182" s="74"/>
      <c r="X182" s="74"/>
      <c r="Y182" s="74"/>
      <c r="Z182" s="74"/>
      <c r="AA182" s="74"/>
      <c r="AB182" s="74"/>
      <c r="AC182" s="74"/>
      <c r="AD182" s="74"/>
      <c r="AE182" s="76"/>
    </row>
    <row r="183" spans="1:31" ht="17.2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5"/>
      <c r="V183" s="74"/>
      <c r="W183" s="74"/>
      <c r="X183" s="74"/>
      <c r="Y183" s="74"/>
      <c r="Z183" s="74"/>
      <c r="AA183" s="74"/>
      <c r="AB183" s="74"/>
      <c r="AC183" s="74"/>
      <c r="AD183" s="74"/>
      <c r="AE183" s="76"/>
    </row>
    <row r="184" spans="1:31" ht="17.2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5"/>
      <c r="V184" s="74"/>
      <c r="W184" s="74"/>
      <c r="X184" s="74"/>
      <c r="Y184" s="74"/>
      <c r="Z184" s="74"/>
      <c r="AA184" s="74"/>
      <c r="AB184" s="74"/>
      <c r="AC184" s="74"/>
      <c r="AD184" s="74"/>
      <c r="AE184" s="76"/>
    </row>
    <row r="185" spans="1:31" ht="17.2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5"/>
      <c r="V185" s="74"/>
      <c r="W185" s="74"/>
      <c r="X185" s="74"/>
      <c r="Y185" s="74"/>
      <c r="Z185" s="74"/>
      <c r="AA185" s="74"/>
      <c r="AB185" s="74"/>
      <c r="AC185" s="74"/>
      <c r="AD185" s="74"/>
      <c r="AE185" s="76"/>
    </row>
    <row r="186" spans="1:31" ht="17.2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5"/>
      <c r="V186" s="74"/>
      <c r="W186" s="74"/>
      <c r="X186" s="74"/>
      <c r="Y186" s="74"/>
      <c r="Z186" s="74"/>
      <c r="AA186" s="74"/>
      <c r="AB186" s="74"/>
      <c r="AC186" s="74"/>
      <c r="AD186" s="74"/>
      <c r="AE186" s="76"/>
    </row>
    <row r="187" spans="1:31" ht="17.2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5"/>
      <c r="V187" s="74"/>
      <c r="W187" s="74"/>
      <c r="X187" s="74"/>
      <c r="Y187" s="74"/>
      <c r="Z187" s="74"/>
      <c r="AA187" s="74"/>
      <c r="AB187" s="74"/>
      <c r="AC187" s="74"/>
      <c r="AD187" s="74"/>
      <c r="AE187" s="76"/>
    </row>
    <row r="188" spans="1:31" ht="17.2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5"/>
      <c r="V188" s="74"/>
      <c r="W188" s="74"/>
      <c r="X188" s="74"/>
      <c r="Y188" s="74"/>
      <c r="Z188" s="74"/>
      <c r="AA188" s="74"/>
      <c r="AB188" s="74"/>
      <c r="AC188" s="74"/>
      <c r="AD188" s="74"/>
      <c r="AE188" s="76"/>
    </row>
    <row r="189" spans="1:31" ht="17.2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5"/>
      <c r="V189" s="74"/>
      <c r="W189" s="74"/>
      <c r="X189" s="74"/>
      <c r="Y189" s="74"/>
      <c r="Z189" s="74"/>
      <c r="AA189" s="74"/>
      <c r="AB189" s="74"/>
      <c r="AC189" s="74"/>
      <c r="AD189" s="74"/>
      <c r="AE189" s="76"/>
    </row>
    <row r="190" spans="1:31" ht="17.2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5"/>
      <c r="V190" s="74"/>
      <c r="W190" s="74"/>
      <c r="X190" s="74"/>
      <c r="Y190" s="74"/>
      <c r="Z190" s="74"/>
      <c r="AA190" s="74"/>
      <c r="AB190" s="74"/>
      <c r="AC190" s="74"/>
      <c r="AD190" s="74"/>
      <c r="AE190" s="76"/>
    </row>
    <row r="191" spans="1:31" ht="17.2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5"/>
      <c r="V191" s="74"/>
      <c r="W191" s="74"/>
      <c r="X191" s="74"/>
      <c r="Y191" s="74"/>
      <c r="Z191" s="74"/>
      <c r="AA191" s="74"/>
      <c r="AB191" s="74"/>
      <c r="AC191" s="74"/>
      <c r="AD191" s="74"/>
      <c r="AE191" s="76"/>
    </row>
    <row r="192" spans="1:31" ht="17.2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5"/>
      <c r="V192" s="74"/>
      <c r="W192" s="74"/>
      <c r="X192" s="74"/>
      <c r="Y192" s="74"/>
      <c r="Z192" s="74"/>
      <c r="AA192" s="74"/>
      <c r="AB192" s="74"/>
      <c r="AC192" s="74"/>
      <c r="AD192" s="74"/>
      <c r="AE192" s="76"/>
    </row>
    <row r="193" spans="1:31" ht="17.2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5"/>
      <c r="V193" s="74"/>
      <c r="W193" s="74"/>
      <c r="X193" s="74"/>
      <c r="Y193" s="74"/>
      <c r="Z193" s="74"/>
      <c r="AA193" s="74"/>
      <c r="AB193" s="74"/>
      <c r="AC193" s="74"/>
      <c r="AD193" s="74"/>
      <c r="AE193" s="76"/>
    </row>
    <row r="194" spans="1:31" ht="17.2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5"/>
      <c r="V194" s="74"/>
      <c r="W194" s="74"/>
      <c r="X194" s="74"/>
      <c r="Y194" s="74"/>
      <c r="Z194" s="74"/>
      <c r="AA194" s="74"/>
      <c r="AB194" s="74"/>
      <c r="AC194" s="74"/>
      <c r="AD194" s="74"/>
      <c r="AE194" s="76"/>
    </row>
    <row r="195" spans="1:31" ht="17.2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5"/>
      <c r="V195" s="74"/>
      <c r="W195" s="74"/>
      <c r="X195" s="74"/>
      <c r="Y195" s="74"/>
      <c r="Z195" s="74"/>
      <c r="AA195" s="74"/>
      <c r="AB195" s="74"/>
      <c r="AC195" s="74"/>
      <c r="AD195" s="74"/>
      <c r="AE195" s="76"/>
    </row>
    <row r="196" spans="1:31" ht="17.25" customHeight="1" x14ac:dyDescent="0.25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5"/>
      <c r="V196" s="74"/>
      <c r="W196" s="74"/>
      <c r="X196" s="74"/>
      <c r="Y196" s="74"/>
      <c r="Z196" s="74"/>
      <c r="AA196" s="74"/>
      <c r="AB196" s="74"/>
      <c r="AC196" s="74"/>
      <c r="AD196" s="74"/>
      <c r="AE196" s="76"/>
    </row>
    <row r="197" spans="1:31" ht="17.2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5"/>
      <c r="V197" s="74"/>
      <c r="W197" s="74"/>
      <c r="X197" s="74"/>
      <c r="Y197" s="74"/>
      <c r="Z197" s="74"/>
      <c r="AA197" s="74"/>
      <c r="AB197" s="74"/>
      <c r="AC197" s="74"/>
      <c r="AD197" s="74"/>
      <c r="AE197" s="76"/>
    </row>
    <row r="198" spans="1:31" ht="17.25" customHeight="1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5"/>
      <c r="V198" s="74"/>
      <c r="W198" s="74"/>
      <c r="X198" s="74"/>
      <c r="Y198" s="74"/>
      <c r="Z198" s="74"/>
      <c r="AA198" s="74"/>
      <c r="AB198" s="74"/>
      <c r="AC198" s="74"/>
      <c r="AD198" s="74"/>
      <c r="AE198" s="76"/>
    </row>
    <row r="199" spans="1:31" ht="17.25" customHeight="1" x14ac:dyDescent="0.25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5"/>
      <c r="V199" s="74"/>
      <c r="W199" s="74"/>
      <c r="X199" s="74"/>
      <c r="Y199" s="74"/>
      <c r="Z199" s="74"/>
      <c r="AA199" s="74"/>
      <c r="AB199" s="74"/>
      <c r="AC199" s="74"/>
      <c r="AD199" s="74"/>
      <c r="AE199" s="76"/>
    </row>
    <row r="200" spans="1:31" ht="17.25" customHeight="1" x14ac:dyDescent="0.25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5"/>
      <c r="V200" s="74"/>
      <c r="W200" s="74"/>
      <c r="X200" s="74"/>
      <c r="Y200" s="74"/>
      <c r="Z200" s="74"/>
      <c r="AA200" s="74"/>
      <c r="AB200" s="74"/>
      <c r="AC200" s="74"/>
      <c r="AD200" s="74"/>
      <c r="AE200" s="76"/>
    </row>
    <row r="201" spans="1:31" ht="17.25" customHeight="1" x14ac:dyDescent="0.25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5"/>
      <c r="V201" s="74"/>
      <c r="W201" s="74"/>
      <c r="X201" s="74"/>
      <c r="Y201" s="74"/>
      <c r="Z201" s="74"/>
      <c r="AA201" s="74"/>
      <c r="AB201" s="74"/>
      <c r="AC201" s="74"/>
      <c r="AD201" s="74"/>
      <c r="AE201" s="76"/>
    </row>
    <row r="202" spans="1:31" ht="17.25" customHeight="1" x14ac:dyDescent="0.25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5"/>
      <c r="V202" s="74"/>
      <c r="W202" s="74"/>
      <c r="X202" s="74"/>
      <c r="Y202" s="74"/>
      <c r="Z202" s="74"/>
      <c r="AA202" s="74"/>
      <c r="AB202" s="74"/>
      <c r="AC202" s="74"/>
      <c r="AD202" s="74"/>
      <c r="AE202" s="76"/>
    </row>
    <row r="203" spans="1:31" ht="17.25" customHeight="1" x14ac:dyDescent="0.25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5"/>
      <c r="V203" s="74"/>
      <c r="W203" s="74"/>
      <c r="X203" s="74"/>
      <c r="Y203" s="74"/>
      <c r="Z203" s="74"/>
      <c r="AA203" s="74"/>
      <c r="AB203" s="74"/>
      <c r="AC203" s="74"/>
      <c r="AD203" s="74"/>
      <c r="AE203" s="76"/>
    </row>
    <row r="204" spans="1:31" ht="17.25" customHeight="1" x14ac:dyDescent="0.25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5"/>
      <c r="V204" s="74"/>
      <c r="W204" s="74"/>
      <c r="X204" s="74"/>
      <c r="Y204" s="74"/>
      <c r="Z204" s="74"/>
      <c r="AA204" s="74"/>
      <c r="AB204" s="74"/>
      <c r="AC204" s="74"/>
      <c r="AD204" s="74"/>
      <c r="AE204" s="76"/>
    </row>
    <row r="205" spans="1:31" ht="17.25" customHeight="1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5"/>
      <c r="V205" s="74"/>
      <c r="W205" s="74"/>
      <c r="X205" s="74"/>
      <c r="Y205" s="74"/>
      <c r="Z205" s="74"/>
      <c r="AA205" s="74"/>
      <c r="AB205" s="74"/>
      <c r="AC205" s="74"/>
      <c r="AD205" s="74"/>
      <c r="AE205" s="76"/>
    </row>
    <row r="206" spans="1:31" ht="17.25" customHeight="1" x14ac:dyDescent="0.25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5"/>
      <c r="V206" s="74"/>
      <c r="W206" s="74"/>
      <c r="X206" s="74"/>
      <c r="Y206" s="74"/>
      <c r="Z206" s="74"/>
      <c r="AA206" s="74"/>
      <c r="AB206" s="74"/>
      <c r="AC206" s="74"/>
      <c r="AD206" s="74"/>
      <c r="AE206" s="76"/>
    </row>
    <row r="207" spans="1:31" ht="17.25" customHeight="1" x14ac:dyDescent="0.25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5"/>
      <c r="V207" s="74"/>
      <c r="W207" s="74"/>
      <c r="X207" s="74"/>
      <c r="Y207" s="74"/>
      <c r="Z207" s="74"/>
      <c r="AA207" s="74"/>
      <c r="AB207" s="74"/>
      <c r="AC207" s="74"/>
      <c r="AD207" s="74"/>
      <c r="AE207" s="76"/>
    </row>
    <row r="208" spans="1:31" ht="17.25" customHeight="1" x14ac:dyDescent="0.25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5"/>
      <c r="V208" s="74"/>
      <c r="W208" s="74"/>
      <c r="X208" s="74"/>
      <c r="Y208" s="74"/>
      <c r="Z208" s="74"/>
      <c r="AA208" s="74"/>
      <c r="AB208" s="74"/>
      <c r="AC208" s="74"/>
      <c r="AD208" s="74"/>
      <c r="AE208" s="76"/>
    </row>
    <row r="209" spans="1:31" ht="17.25" customHeight="1" x14ac:dyDescent="0.25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5"/>
      <c r="V209" s="74"/>
      <c r="W209" s="74"/>
      <c r="X209" s="74"/>
      <c r="Y209" s="74"/>
      <c r="Z209" s="74"/>
      <c r="AA209" s="74"/>
      <c r="AB209" s="74"/>
      <c r="AC209" s="74"/>
      <c r="AD209" s="74"/>
      <c r="AE209" s="76"/>
    </row>
    <row r="210" spans="1:31" ht="17.25" customHeight="1" x14ac:dyDescent="0.25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5"/>
      <c r="V210" s="74"/>
      <c r="W210" s="74"/>
      <c r="X210" s="74"/>
      <c r="Y210" s="74"/>
      <c r="Z210" s="74"/>
      <c r="AA210" s="74"/>
      <c r="AB210" s="74"/>
      <c r="AC210" s="74"/>
      <c r="AD210" s="74"/>
      <c r="AE210" s="76"/>
    </row>
    <row r="211" spans="1:31" ht="17.25" customHeight="1" x14ac:dyDescent="0.25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5"/>
      <c r="V211" s="74"/>
      <c r="W211" s="74"/>
      <c r="X211" s="74"/>
      <c r="Y211" s="74"/>
      <c r="Z211" s="74"/>
      <c r="AA211" s="74"/>
      <c r="AB211" s="74"/>
      <c r="AC211" s="74"/>
      <c r="AD211" s="74"/>
      <c r="AE211" s="76"/>
    </row>
    <row r="212" spans="1:31" ht="17.25" customHeight="1" x14ac:dyDescent="0.25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5"/>
      <c r="V212" s="74"/>
      <c r="W212" s="74"/>
      <c r="X212" s="74"/>
      <c r="Y212" s="74"/>
      <c r="Z212" s="74"/>
      <c r="AA212" s="74"/>
      <c r="AB212" s="74"/>
      <c r="AC212" s="74"/>
      <c r="AD212" s="74"/>
      <c r="AE212" s="76"/>
    </row>
    <row r="213" spans="1:31" ht="17.25" customHeight="1" x14ac:dyDescent="0.25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5"/>
      <c r="V213" s="74"/>
      <c r="W213" s="74"/>
      <c r="X213" s="74"/>
      <c r="Y213" s="74"/>
      <c r="Z213" s="74"/>
      <c r="AA213" s="74"/>
      <c r="AB213" s="74"/>
      <c r="AC213" s="74"/>
      <c r="AD213" s="74"/>
      <c r="AE213" s="76"/>
    </row>
    <row r="214" spans="1:31" ht="17.25" customHeight="1" x14ac:dyDescent="0.25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5"/>
      <c r="V214" s="74"/>
      <c r="W214" s="74"/>
      <c r="X214" s="74"/>
      <c r="Y214" s="74"/>
      <c r="Z214" s="74"/>
      <c r="AA214" s="74"/>
      <c r="AB214" s="74"/>
      <c r="AC214" s="74"/>
      <c r="AD214" s="74"/>
      <c r="AE214" s="76"/>
    </row>
    <row r="215" spans="1:31" ht="17.25" customHeight="1" x14ac:dyDescent="0.2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5"/>
      <c r="V215" s="74"/>
      <c r="W215" s="74"/>
      <c r="X215" s="74"/>
      <c r="Y215" s="74"/>
      <c r="Z215" s="74"/>
      <c r="AA215" s="74"/>
      <c r="AB215" s="74"/>
      <c r="AC215" s="74"/>
      <c r="AD215" s="74"/>
      <c r="AE215" s="76"/>
    </row>
    <row r="216" spans="1:31" ht="17.25" customHeight="1" x14ac:dyDescent="0.25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5"/>
      <c r="V216" s="74"/>
      <c r="W216" s="74"/>
      <c r="X216" s="74"/>
      <c r="Y216" s="74"/>
      <c r="Z216" s="74"/>
      <c r="AA216" s="74"/>
      <c r="AB216" s="74"/>
      <c r="AC216" s="74"/>
      <c r="AD216" s="74"/>
      <c r="AE216" s="76"/>
    </row>
    <row r="217" spans="1:31" ht="17.25" customHeight="1" x14ac:dyDescent="0.25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5"/>
      <c r="V217" s="74"/>
      <c r="W217" s="74"/>
      <c r="X217" s="74"/>
      <c r="Y217" s="74"/>
      <c r="Z217" s="74"/>
      <c r="AA217" s="74"/>
      <c r="AB217" s="74"/>
      <c r="AC217" s="74"/>
      <c r="AD217" s="74"/>
      <c r="AE217" s="76"/>
    </row>
    <row r="218" spans="1:31" ht="17.25" customHeight="1" x14ac:dyDescent="0.25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5"/>
      <c r="V218" s="74"/>
      <c r="W218" s="74"/>
      <c r="X218" s="74"/>
      <c r="Y218" s="74"/>
      <c r="Z218" s="74"/>
      <c r="AA218" s="74"/>
      <c r="AB218" s="74"/>
      <c r="AC218" s="74"/>
      <c r="AD218" s="74"/>
      <c r="AE218" s="76"/>
    </row>
    <row r="219" spans="1:31" ht="17.25" customHeight="1" x14ac:dyDescent="0.2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5"/>
      <c r="V219" s="74"/>
      <c r="W219" s="74"/>
      <c r="X219" s="74"/>
      <c r="Y219" s="74"/>
      <c r="Z219" s="74"/>
      <c r="AA219" s="74"/>
      <c r="AB219" s="74"/>
      <c r="AC219" s="74"/>
      <c r="AD219" s="74"/>
      <c r="AE219" s="76"/>
    </row>
    <row r="220" spans="1:31" ht="17.25" customHeight="1" x14ac:dyDescent="0.2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5"/>
      <c r="V220" s="74"/>
      <c r="W220" s="74"/>
      <c r="X220" s="74"/>
      <c r="Y220" s="74"/>
      <c r="Z220" s="74"/>
      <c r="AA220" s="74"/>
      <c r="AB220" s="74"/>
      <c r="AC220" s="74"/>
      <c r="AD220" s="74"/>
      <c r="AE220" s="76"/>
    </row>
    <row r="221" spans="1:31" ht="17.25" customHeight="1" x14ac:dyDescent="0.2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5"/>
      <c r="V221" s="74"/>
      <c r="W221" s="74"/>
      <c r="X221" s="74"/>
      <c r="Y221" s="74"/>
      <c r="Z221" s="74"/>
      <c r="AA221" s="74"/>
      <c r="AB221" s="74"/>
      <c r="AC221" s="74"/>
      <c r="AD221" s="74"/>
      <c r="AE221" s="76"/>
    </row>
    <row r="222" spans="1:31" ht="17.25" customHeight="1" x14ac:dyDescent="0.2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5"/>
      <c r="V222" s="74"/>
      <c r="W222" s="74"/>
      <c r="X222" s="74"/>
      <c r="Y222" s="74"/>
      <c r="Z222" s="74"/>
      <c r="AA222" s="74"/>
      <c r="AB222" s="74"/>
      <c r="AC222" s="74"/>
      <c r="AD222" s="74"/>
      <c r="AE222" s="76"/>
    </row>
    <row r="223" spans="1:31" ht="17.25" customHeight="1" x14ac:dyDescent="0.2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5"/>
      <c r="V223" s="74"/>
      <c r="W223" s="74"/>
      <c r="X223" s="74"/>
      <c r="Y223" s="74"/>
      <c r="Z223" s="74"/>
      <c r="AA223" s="74"/>
      <c r="AB223" s="74"/>
      <c r="AC223" s="74"/>
      <c r="AD223" s="74"/>
      <c r="AE223" s="76"/>
    </row>
    <row r="224" spans="1:31" ht="17.25" customHeight="1" x14ac:dyDescent="0.2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5"/>
      <c r="V224" s="74"/>
      <c r="W224" s="74"/>
      <c r="X224" s="74"/>
      <c r="Y224" s="74"/>
      <c r="Z224" s="74"/>
      <c r="AA224" s="74"/>
      <c r="AB224" s="74"/>
      <c r="AC224" s="74"/>
      <c r="AD224" s="74"/>
      <c r="AE224" s="76"/>
    </row>
    <row r="225" spans="1:31" ht="17.25" customHeight="1" x14ac:dyDescent="0.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5"/>
      <c r="V225" s="74"/>
      <c r="W225" s="74"/>
      <c r="X225" s="74"/>
      <c r="Y225" s="74"/>
      <c r="Z225" s="74"/>
      <c r="AA225" s="74"/>
      <c r="AB225" s="74"/>
      <c r="AC225" s="74"/>
      <c r="AD225" s="74"/>
      <c r="AE225" s="76"/>
    </row>
    <row r="226" spans="1:31" ht="17.25" customHeight="1" x14ac:dyDescent="0.25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5"/>
      <c r="V226" s="74"/>
      <c r="W226" s="74"/>
      <c r="X226" s="74"/>
      <c r="Y226" s="74"/>
      <c r="Z226" s="74"/>
      <c r="AA226" s="74"/>
      <c r="AB226" s="74"/>
      <c r="AC226" s="74"/>
      <c r="AD226" s="74"/>
      <c r="AE226" s="76"/>
    </row>
    <row r="227" spans="1:31" ht="17.25" customHeight="1" x14ac:dyDescent="0.25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5"/>
      <c r="V227" s="74"/>
      <c r="W227" s="74"/>
      <c r="X227" s="74"/>
      <c r="Y227" s="74"/>
      <c r="Z227" s="74"/>
      <c r="AA227" s="74"/>
      <c r="AB227" s="74"/>
      <c r="AC227" s="74"/>
      <c r="AD227" s="74"/>
      <c r="AE227" s="76"/>
    </row>
    <row r="228" spans="1:31" ht="17.25" customHeight="1" x14ac:dyDescent="0.25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5"/>
      <c r="V228" s="74"/>
      <c r="W228" s="74"/>
      <c r="X228" s="74"/>
      <c r="Y228" s="74"/>
      <c r="Z228" s="74"/>
      <c r="AA228" s="74"/>
      <c r="AB228" s="74"/>
      <c r="AC228" s="74"/>
      <c r="AD228" s="74"/>
      <c r="AE228" s="76"/>
    </row>
    <row r="229" spans="1:31" ht="17.25" customHeight="1" x14ac:dyDescent="0.25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5"/>
      <c r="V229" s="74"/>
      <c r="W229" s="74"/>
      <c r="X229" s="74"/>
      <c r="Y229" s="74"/>
      <c r="Z229" s="74"/>
      <c r="AA229" s="74"/>
      <c r="AB229" s="74"/>
      <c r="AC229" s="74"/>
      <c r="AD229" s="74"/>
      <c r="AE229" s="76"/>
    </row>
    <row r="230" spans="1:31" ht="17.25" customHeight="1" x14ac:dyDescent="0.25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5"/>
      <c r="V230" s="74"/>
      <c r="W230" s="74"/>
      <c r="X230" s="74"/>
      <c r="Y230" s="74"/>
      <c r="Z230" s="74"/>
      <c r="AA230" s="74"/>
      <c r="AB230" s="74"/>
      <c r="AC230" s="74"/>
      <c r="AD230" s="74"/>
      <c r="AE230" s="76"/>
    </row>
    <row r="231" spans="1:31" ht="17.25" customHeight="1" x14ac:dyDescent="0.25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5"/>
      <c r="V231" s="74"/>
      <c r="W231" s="74"/>
      <c r="X231" s="74"/>
      <c r="Y231" s="74"/>
      <c r="Z231" s="74"/>
      <c r="AA231" s="74"/>
      <c r="AB231" s="74"/>
      <c r="AC231" s="74"/>
      <c r="AD231" s="74"/>
      <c r="AE231" s="76"/>
    </row>
    <row r="232" spans="1:31" ht="17.25" customHeight="1" x14ac:dyDescent="0.25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5"/>
      <c r="V232" s="74"/>
      <c r="W232" s="74"/>
      <c r="X232" s="74"/>
      <c r="Y232" s="74"/>
      <c r="Z232" s="74"/>
      <c r="AA232" s="74"/>
      <c r="AB232" s="74"/>
      <c r="AC232" s="74"/>
      <c r="AD232" s="74"/>
      <c r="AE232" s="76"/>
    </row>
    <row r="233" spans="1:31" ht="17.25" customHeight="1" x14ac:dyDescent="0.25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5"/>
      <c r="V233" s="74"/>
      <c r="W233" s="74"/>
      <c r="X233" s="74"/>
      <c r="Y233" s="74"/>
      <c r="Z233" s="74"/>
      <c r="AA233" s="74"/>
      <c r="AB233" s="74"/>
      <c r="AC233" s="74"/>
      <c r="AD233" s="74"/>
      <c r="AE233" s="76"/>
    </row>
    <row r="234" spans="1:31" ht="17.25" customHeight="1" x14ac:dyDescent="0.25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5"/>
      <c r="V234" s="74"/>
      <c r="W234" s="74"/>
      <c r="X234" s="74"/>
      <c r="Y234" s="74"/>
      <c r="Z234" s="74"/>
      <c r="AA234" s="74"/>
      <c r="AB234" s="74"/>
      <c r="AC234" s="74"/>
      <c r="AD234" s="74"/>
      <c r="AE234" s="76"/>
    </row>
    <row r="235" spans="1:31" ht="17.25" customHeight="1" x14ac:dyDescent="0.2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5"/>
      <c r="V235" s="74"/>
      <c r="W235" s="74"/>
      <c r="X235" s="74"/>
      <c r="Y235" s="74"/>
      <c r="Z235" s="74"/>
      <c r="AA235" s="74"/>
      <c r="AB235" s="74"/>
      <c r="AC235" s="74"/>
      <c r="AD235" s="74"/>
      <c r="AE235" s="76"/>
    </row>
    <row r="236" spans="1:31" ht="17.25" customHeight="1" x14ac:dyDescent="0.25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5"/>
      <c r="V236" s="74"/>
      <c r="W236" s="74"/>
      <c r="X236" s="74"/>
      <c r="Y236" s="74"/>
      <c r="Z236" s="74"/>
      <c r="AA236" s="74"/>
      <c r="AB236" s="74"/>
      <c r="AC236" s="74"/>
      <c r="AD236" s="74"/>
      <c r="AE236" s="76"/>
    </row>
    <row r="237" spans="1:31" ht="17.25" customHeight="1" x14ac:dyDescent="0.25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5"/>
      <c r="V237" s="74"/>
      <c r="W237" s="74"/>
      <c r="X237" s="74"/>
      <c r="Y237" s="74"/>
      <c r="Z237" s="74"/>
      <c r="AA237" s="74"/>
      <c r="AB237" s="74"/>
      <c r="AC237" s="74"/>
      <c r="AD237" s="74"/>
      <c r="AE237" s="76"/>
    </row>
    <row r="238" spans="1:31" ht="17.25" customHeight="1" x14ac:dyDescent="0.25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5"/>
      <c r="V238" s="74"/>
      <c r="W238" s="74"/>
      <c r="X238" s="74"/>
      <c r="Y238" s="74"/>
      <c r="Z238" s="74"/>
      <c r="AA238" s="74"/>
      <c r="AB238" s="74"/>
      <c r="AC238" s="74"/>
      <c r="AD238" s="74"/>
      <c r="AE238" s="76"/>
    </row>
    <row r="239" spans="1:31" ht="17.25" customHeight="1" x14ac:dyDescent="0.25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5"/>
      <c r="V239" s="74"/>
      <c r="W239" s="74"/>
      <c r="X239" s="74"/>
      <c r="Y239" s="74"/>
      <c r="Z239" s="74"/>
      <c r="AA239" s="74"/>
      <c r="AB239" s="74"/>
      <c r="AC239" s="74"/>
      <c r="AD239" s="74"/>
      <c r="AE239" s="76"/>
    </row>
    <row r="240" spans="1:31" ht="17.25" customHeight="1" x14ac:dyDescent="0.25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5"/>
      <c r="V240" s="74"/>
      <c r="W240" s="74"/>
      <c r="X240" s="74"/>
      <c r="Y240" s="74"/>
      <c r="Z240" s="74"/>
      <c r="AA240" s="74"/>
      <c r="AB240" s="74"/>
      <c r="AC240" s="74"/>
      <c r="AD240" s="74"/>
      <c r="AE240" s="76"/>
    </row>
    <row r="241" spans="1:31" ht="17.25" customHeight="1" x14ac:dyDescent="0.25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5"/>
      <c r="V241" s="74"/>
      <c r="W241" s="74"/>
      <c r="X241" s="74"/>
      <c r="Y241" s="74"/>
      <c r="Z241" s="74"/>
      <c r="AA241" s="74"/>
      <c r="AB241" s="74"/>
      <c r="AC241" s="74"/>
      <c r="AD241" s="74"/>
      <c r="AE241" s="76"/>
    </row>
    <row r="242" spans="1:31" ht="17.25" customHeight="1" x14ac:dyDescent="0.25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5"/>
      <c r="V242" s="74"/>
      <c r="W242" s="74"/>
      <c r="X242" s="74"/>
      <c r="Y242" s="74"/>
      <c r="Z242" s="74"/>
      <c r="AA242" s="74"/>
      <c r="AB242" s="74"/>
      <c r="AC242" s="74"/>
      <c r="AD242" s="74"/>
      <c r="AE242" s="76"/>
    </row>
    <row r="243" spans="1:31" ht="17.25" customHeight="1" x14ac:dyDescent="0.25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5"/>
      <c r="V243" s="74"/>
      <c r="W243" s="74"/>
      <c r="X243" s="74"/>
      <c r="Y243" s="74"/>
      <c r="Z243" s="74"/>
      <c r="AA243" s="74"/>
      <c r="AB243" s="74"/>
      <c r="AC243" s="74"/>
      <c r="AD243" s="74"/>
      <c r="AE243" s="76"/>
    </row>
    <row r="244" spans="1:31" ht="17.25" customHeight="1" x14ac:dyDescent="0.25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5"/>
      <c r="V244" s="74"/>
      <c r="W244" s="74"/>
      <c r="X244" s="74"/>
      <c r="Y244" s="74"/>
      <c r="Z244" s="74"/>
      <c r="AA244" s="74"/>
      <c r="AB244" s="74"/>
      <c r="AC244" s="74"/>
      <c r="AD244" s="74"/>
      <c r="AE244" s="76"/>
    </row>
    <row r="245" spans="1:31" ht="17.25" customHeight="1" x14ac:dyDescent="0.25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5"/>
      <c r="V245" s="74"/>
      <c r="W245" s="74"/>
      <c r="X245" s="74"/>
      <c r="Y245" s="74"/>
      <c r="Z245" s="74"/>
      <c r="AA245" s="74"/>
      <c r="AB245" s="74"/>
      <c r="AC245" s="74"/>
      <c r="AD245" s="74"/>
      <c r="AE245" s="76"/>
    </row>
    <row r="246" spans="1:31" ht="17.25" customHeight="1" x14ac:dyDescent="0.25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5"/>
      <c r="V246" s="74"/>
      <c r="W246" s="74"/>
      <c r="X246" s="74"/>
      <c r="Y246" s="74"/>
      <c r="Z246" s="74"/>
      <c r="AA246" s="74"/>
      <c r="AB246" s="74"/>
      <c r="AC246" s="74"/>
      <c r="AD246" s="74"/>
      <c r="AE246" s="76"/>
    </row>
    <row r="247" spans="1:31" ht="17.25" customHeight="1" x14ac:dyDescent="0.25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5"/>
      <c r="V247" s="74"/>
      <c r="W247" s="74"/>
      <c r="X247" s="74"/>
      <c r="Y247" s="74"/>
      <c r="Z247" s="74"/>
      <c r="AA247" s="74"/>
      <c r="AB247" s="74"/>
      <c r="AC247" s="74"/>
      <c r="AD247" s="74"/>
      <c r="AE247" s="76"/>
    </row>
    <row r="248" spans="1:31" ht="17.25" customHeight="1" x14ac:dyDescent="0.25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5"/>
      <c r="V248" s="74"/>
      <c r="W248" s="74"/>
      <c r="X248" s="74"/>
      <c r="Y248" s="74"/>
      <c r="Z248" s="74"/>
      <c r="AA248" s="74"/>
      <c r="AB248" s="74"/>
      <c r="AC248" s="74"/>
      <c r="AD248" s="74"/>
      <c r="AE248" s="76"/>
    </row>
    <row r="249" spans="1:31" ht="17.25" customHeight="1" x14ac:dyDescent="0.25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5"/>
      <c r="V249" s="74"/>
      <c r="W249" s="74"/>
      <c r="X249" s="74"/>
      <c r="Y249" s="74"/>
      <c r="Z249" s="74"/>
      <c r="AA249" s="74"/>
      <c r="AB249" s="74"/>
      <c r="AC249" s="74"/>
      <c r="AD249" s="74"/>
      <c r="AE249" s="76"/>
    </row>
    <row r="250" spans="1:31" ht="17.25" customHeight="1" x14ac:dyDescent="0.25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5"/>
      <c r="V250" s="74"/>
      <c r="W250" s="74"/>
      <c r="X250" s="74"/>
      <c r="Y250" s="74"/>
      <c r="Z250" s="74"/>
      <c r="AA250" s="74"/>
      <c r="AB250" s="74"/>
      <c r="AC250" s="74"/>
      <c r="AD250" s="74"/>
      <c r="AE250" s="76"/>
    </row>
    <row r="251" spans="1:31" ht="17.25" customHeight="1" x14ac:dyDescent="0.25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5"/>
      <c r="V251" s="74"/>
      <c r="W251" s="74"/>
      <c r="X251" s="74"/>
      <c r="Y251" s="74"/>
      <c r="Z251" s="74"/>
      <c r="AA251" s="74"/>
      <c r="AB251" s="74"/>
      <c r="AC251" s="74"/>
      <c r="AD251" s="74"/>
      <c r="AE251" s="76"/>
    </row>
    <row r="252" spans="1:31" ht="17.25" customHeight="1" x14ac:dyDescent="0.25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5"/>
      <c r="V252" s="74"/>
      <c r="W252" s="74"/>
      <c r="X252" s="74"/>
      <c r="Y252" s="74"/>
      <c r="Z252" s="74"/>
      <c r="AA252" s="74"/>
      <c r="AB252" s="74"/>
      <c r="AC252" s="74"/>
      <c r="AD252" s="74"/>
      <c r="AE252" s="76"/>
    </row>
    <row r="253" spans="1:31" ht="17.25" customHeight="1" x14ac:dyDescent="0.25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5"/>
      <c r="V253" s="74"/>
      <c r="W253" s="74"/>
      <c r="X253" s="74"/>
      <c r="Y253" s="74"/>
      <c r="Z253" s="74"/>
      <c r="AA253" s="74"/>
      <c r="AB253" s="74"/>
      <c r="AC253" s="74"/>
      <c r="AD253" s="74"/>
      <c r="AE253" s="76"/>
    </row>
    <row r="254" spans="1:31" ht="17.25" customHeight="1" x14ac:dyDescent="0.25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5"/>
      <c r="V254" s="74"/>
      <c r="W254" s="74"/>
      <c r="X254" s="74"/>
      <c r="Y254" s="74"/>
      <c r="Z254" s="74"/>
      <c r="AA254" s="74"/>
      <c r="AB254" s="74"/>
      <c r="AC254" s="74"/>
      <c r="AD254" s="74"/>
      <c r="AE254" s="76"/>
    </row>
    <row r="255" spans="1:31" ht="17.25" customHeight="1" x14ac:dyDescent="0.25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5"/>
      <c r="V255" s="74"/>
      <c r="W255" s="74"/>
      <c r="X255" s="74"/>
      <c r="Y255" s="74"/>
      <c r="Z255" s="74"/>
      <c r="AA255" s="74"/>
      <c r="AB255" s="74"/>
      <c r="AC255" s="74"/>
      <c r="AD255" s="74"/>
      <c r="AE255" s="76"/>
    </row>
    <row r="256" spans="1:31" ht="17.25" customHeight="1" x14ac:dyDescent="0.25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5"/>
      <c r="V256" s="74"/>
      <c r="W256" s="74"/>
      <c r="X256" s="74"/>
      <c r="Y256" s="74"/>
      <c r="Z256" s="74"/>
      <c r="AA256" s="74"/>
      <c r="AB256" s="74"/>
      <c r="AC256" s="74"/>
      <c r="AD256" s="74"/>
      <c r="AE256" s="76"/>
    </row>
    <row r="257" spans="1:31" ht="17.25" customHeight="1" x14ac:dyDescent="0.25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5"/>
      <c r="V257" s="74"/>
      <c r="W257" s="74"/>
      <c r="X257" s="74"/>
      <c r="Y257" s="74"/>
      <c r="Z257" s="74"/>
      <c r="AA257" s="74"/>
      <c r="AB257" s="74"/>
      <c r="AC257" s="74"/>
      <c r="AD257" s="74"/>
      <c r="AE257" s="76"/>
    </row>
    <row r="258" spans="1:31" ht="17.25" customHeight="1" x14ac:dyDescent="0.25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5"/>
      <c r="V258" s="74"/>
      <c r="W258" s="74"/>
      <c r="X258" s="74"/>
      <c r="Y258" s="74"/>
      <c r="Z258" s="74"/>
      <c r="AA258" s="74"/>
      <c r="AB258" s="74"/>
      <c r="AC258" s="74"/>
      <c r="AD258" s="74"/>
      <c r="AE258" s="76"/>
    </row>
    <row r="259" spans="1:31" ht="17.25" customHeight="1" x14ac:dyDescent="0.25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5"/>
      <c r="V259" s="74"/>
      <c r="W259" s="74"/>
      <c r="X259" s="74"/>
      <c r="Y259" s="74"/>
      <c r="Z259" s="74"/>
      <c r="AA259" s="74"/>
      <c r="AB259" s="74"/>
      <c r="AC259" s="74"/>
      <c r="AD259" s="74"/>
      <c r="AE259" s="76"/>
    </row>
    <row r="260" spans="1:31" ht="17.25" customHeight="1" x14ac:dyDescent="0.25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5"/>
      <c r="V260" s="74"/>
      <c r="W260" s="74"/>
      <c r="X260" s="74"/>
      <c r="Y260" s="74"/>
      <c r="Z260" s="74"/>
      <c r="AA260" s="74"/>
      <c r="AB260" s="74"/>
      <c r="AC260" s="74"/>
      <c r="AD260" s="74"/>
      <c r="AE260" s="76"/>
    </row>
    <row r="261" spans="1:31" ht="17.25" customHeight="1" x14ac:dyDescent="0.25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5"/>
      <c r="V261" s="74"/>
      <c r="W261" s="74"/>
      <c r="X261" s="74"/>
      <c r="Y261" s="74"/>
      <c r="Z261" s="74"/>
      <c r="AA261" s="74"/>
      <c r="AB261" s="74"/>
      <c r="AC261" s="74"/>
      <c r="AD261" s="74"/>
      <c r="AE261" s="76"/>
    </row>
    <row r="262" spans="1:31" ht="17.25" customHeight="1" x14ac:dyDescent="0.25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5"/>
      <c r="V262" s="74"/>
      <c r="W262" s="74"/>
      <c r="X262" s="74"/>
      <c r="Y262" s="74"/>
      <c r="Z262" s="74"/>
      <c r="AA262" s="74"/>
      <c r="AB262" s="74"/>
      <c r="AC262" s="74"/>
      <c r="AD262" s="74"/>
      <c r="AE262" s="76"/>
    </row>
    <row r="263" spans="1:31" ht="17.25" customHeight="1" x14ac:dyDescent="0.25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5"/>
      <c r="V263" s="74"/>
      <c r="W263" s="74"/>
      <c r="X263" s="74"/>
      <c r="Y263" s="74"/>
      <c r="Z263" s="74"/>
      <c r="AA263" s="74"/>
      <c r="AB263" s="74"/>
      <c r="AC263" s="74"/>
      <c r="AD263" s="74"/>
      <c r="AE263" s="76"/>
    </row>
    <row r="264" spans="1:31" ht="17.25" customHeight="1" x14ac:dyDescent="0.25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5"/>
      <c r="V264" s="74"/>
      <c r="W264" s="74"/>
      <c r="X264" s="74"/>
      <c r="Y264" s="74"/>
      <c r="Z264" s="74"/>
      <c r="AA264" s="74"/>
      <c r="AB264" s="74"/>
      <c r="AC264" s="74"/>
      <c r="AD264" s="74"/>
      <c r="AE264" s="76"/>
    </row>
    <row r="265" spans="1:31" ht="17.25" customHeight="1" x14ac:dyDescent="0.25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5"/>
      <c r="V265" s="74"/>
      <c r="W265" s="74"/>
      <c r="X265" s="74"/>
      <c r="Y265" s="74"/>
      <c r="Z265" s="74"/>
      <c r="AA265" s="74"/>
      <c r="AB265" s="74"/>
      <c r="AC265" s="74"/>
      <c r="AD265" s="74"/>
      <c r="AE265" s="76"/>
    </row>
    <row r="266" spans="1:31" ht="17.25" customHeight="1" x14ac:dyDescent="0.25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5"/>
      <c r="V266" s="74"/>
      <c r="W266" s="74"/>
      <c r="X266" s="74"/>
      <c r="Y266" s="74"/>
      <c r="Z266" s="74"/>
      <c r="AA266" s="74"/>
      <c r="AB266" s="74"/>
      <c r="AC266" s="74"/>
      <c r="AD266" s="74"/>
      <c r="AE266" s="76"/>
    </row>
    <row r="267" spans="1:31" ht="17.25" customHeight="1" x14ac:dyDescent="0.25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5"/>
      <c r="V267" s="74"/>
      <c r="W267" s="74"/>
      <c r="X267" s="74"/>
      <c r="Y267" s="74"/>
      <c r="Z267" s="74"/>
      <c r="AA267" s="74"/>
      <c r="AB267" s="74"/>
      <c r="AC267" s="74"/>
      <c r="AD267" s="74"/>
      <c r="AE267" s="76"/>
    </row>
    <row r="268" spans="1:31" ht="17.25" customHeight="1" x14ac:dyDescent="0.25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5"/>
      <c r="V268" s="74"/>
      <c r="W268" s="74"/>
      <c r="X268" s="74"/>
      <c r="Y268" s="74"/>
      <c r="Z268" s="74"/>
      <c r="AA268" s="74"/>
      <c r="AB268" s="74"/>
      <c r="AC268" s="74"/>
      <c r="AD268" s="74"/>
      <c r="AE268" s="76"/>
    </row>
    <row r="269" spans="1:31" ht="17.25" customHeight="1" x14ac:dyDescent="0.25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5"/>
      <c r="V269" s="74"/>
      <c r="W269" s="74"/>
      <c r="X269" s="74"/>
      <c r="Y269" s="74"/>
      <c r="Z269" s="74"/>
      <c r="AA269" s="74"/>
      <c r="AB269" s="74"/>
      <c r="AC269" s="74"/>
      <c r="AD269" s="74"/>
      <c r="AE269" s="76"/>
    </row>
    <row r="270" spans="1:31" ht="17.25" customHeight="1" x14ac:dyDescent="0.25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5"/>
      <c r="V270" s="74"/>
      <c r="W270" s="74"/>
      <c r="X270" s="74"/>
      <c r="Y270" s="74"/>
      <c r="Z270" s="74"/>
      <c r="AA270" s="74"/>
      <c r="AB270" s="74"/>
      <c r="AC270" s="74"/>
      <c r="AD270" s="74"/>
      <c r="AE270" s="76"/>
    </row>
    <row r="271" spans="1:31" ht="17.25" customHeight="1" x14ac:dyDescent="0.25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5"/>
      <c r="V271" s="74"/>
      <c r="W271" s="74"/>
      <c r="X271" s="74"/>
      <c r="Y271" s="74"/>
      <c r="Z271" s="74"/>
      <c r="AA271" s="74"/>
      <c r="AB271" s="74"/>
      <c r="AC271" s="74"/>
      <c r="AD271" s="74"/>
      <c r="AE271" s="76"/>
    </row>
    <row r="272" spans="1:31" ht="17.25" customHeight="1" x14ac:dyDescent="0.25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5"/>
      <c r="V272" s="74"/>
      <c r="W272" s="74"/>
      <c r="X272" s="74"/>
      <c r="Y272" s="74"/>
      <c r="Z272" s="74"/>
      <c r="AA272" s="74"/>
      <c r="AB272" s="74"/>
      <c r="AC272" s="74"/>
      <c r="AD272" s="74"/>
      <c r="AE272" s="76"/>
    </row>
    <row r="273" spans="1:31" ht="17.25" customHeight="1" x14ac:dyDescent="0.25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5"/>
      <c r="V273" s="74"/>
      <c r="W273" s="74"/>
      <c r="X273" s="74"/>
      <c r="Y273" s="74"/>
      <c r="Z273" s="74"/>
      <c r="AA273" s="74"/>
      <c r="AB273" s="74"/>
      <c r="AC273" s="74"/>
      <c r="AD273" s="74"/>
      <c r="AE273" s="76"/>
    </row>
    <row r="274" spans="1:31" ht="17.25" customHeight="1" x14ac:dyDescent="0.25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5"/>
      <c r="V274" s="74"/>
      <c r="W274" s="74"/>
      <c r="X274" s="74"/>
      <c r="Y274" s="74"/>
      <c r="Z274" s="74"/>
      <c r="AA274" s="74"/>
      <c r="AB274" s="74"/>
      <c r="AC274" s="74"/>
      <c r="AD274" s="74"/>
      <c r="AE274" s="76"/>
    </row>
    <row r="275" spans="1:31" ht="17.25" customHeight="1" x14ac:dyDescent="0.25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5"/>
      <c r="V275" s="74"/>
      <c r="W275" s="74"/>
      <c r="X275" s="74"/>
      <c r="Y275" s="74"/>
      <c r="Z275" s="74"/>
      <c r="AA275" s="74"/>
      <c r="AB275" s="74"/>
      <c r="AC275" s="74"/>
      <c r="AD275" s="74"/>
      <c r="AE275" s="76"/>
    </row>
    <row r="276" spans="1:31" ht="17.25" customHeight="1" x14ac:dyDescent="0.25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5"/>
      <c r="V276" s="74"/>
      <c r="W276" s="74"/>
      <c r="X276" s="74"/>
      <c r="Y276" s="74"/>
      <c r="Z276" s="74"/>
      <c r="AA276" s="74"/>
      <c r="AB276" s="74"/>
      <c r="AC276" s="74"/>
      <c r="AD276" s="74"/>
      <c r="AE276" s="76"/>
    </row>
    <row r="277" spans="1:31" ht="17.25" customHeight="1" x14ac:dyDescent="0.25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5"/>
      <c r="V277" s="74"/>
      <c r="W277" s="74"/>
      <c r="X277" s="74"/>
      <c r="Y277" s="74"/>
      <c r="Z277" s="74"/>
      <c r="AA277" s="74"/>
      <c r="AB277" s="74"/>
      <c r="AC277" s="74"/>
      <c r="AD277" s="74"/>
      <c r="AE277" s="76"/>
    </row>
    <row r="278" spans="1:31" ht="17.25" customHeight="1" x14ac:dyDescent="0.25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5"/>
      <c r="V278" s="74"/>
      <c r="W278" s="74"/>
      <c r="X278" s="74"/>
      <c r="Y278" s="74"/>
      <c r="Z278" s="74"/>
      <c r="AA278" s="74"/>
      <c r="AB278" s="74"/>
      <c r="AC278" s="74"/>
      <c r="AD278" s="74"/>
      <c r="AE278" s="76"/>
    </row>
    <row r="279" spans="1:31" ht="17.25" customHeight="1" x14ac:dyDescent="0.25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5"/>
      <c r="V279" s="74"/>
      <c r="W279" s="74"/>
      <c r="X279" s="74"/>
      <c r="Y279" s="74"/>
      <c r="Z279" s="74"/>
      <c r="AA279" s="74"/>
      <c r="AB279" s="74"/>
      <c r="AC279" s="74"/>
      <c r="AD279" s="74"/>
      <c r="AE279" s="76"/>
    </row>
    <row r="280" spans="1:31" ht="17.25" customHeight="1" x14ac:dyDescent="0.25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5"/>
      <c r="V280" s="74"/>
      <c r="W280" s="74"/>
      <c r="X280" s="74"/>
      <c r="Y280" s="74"/>
      <c r="Z280" s="74"/>
      <c r="AA280" s="74"/>
      <c r="AB280" s="74"/>
      <c r="AC280" s="74"/>
      <c r="AD280" s="74"/>
      <c r="AE280" s="76"/>
    </row>
    <row r="281" spans="1:31" ht="17.25" customHeight="1" x14ac:dyDescent="0.25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5"/>
      <c r="V281" s="74"/>
      <c r="W281" s="74"/>
      <c r="X281" s="74"/>
      <c r="Y281" s="74"/>
      <c r="Z281" s="74"/>
      <c r="AA281" s="74"/>
      <c r="AB281" s="74"/>
      <c r="AC281" s="74"/>
      <c r="AD281" s="74"/>
      <c r="AE281" s="76"/>
    </row>
    <row r="282" spans="1:31" ht="17.25" customHeight="1" x14ac:dyDescent="0.25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5"/>
      <c r="V282" s="74"/>
      <c r="W282" s="74"/>
      <c r="X282" s="74"/>
      <c r="Y282" s="74"/>
      <c r="Z282" s="74"/>
      <c r="AA282" s="74"/>
      <c r="AB282" s="74"/>
      <c r="AC282" s="74"/>
      <c r="AD282" s="74"/>
      <c r="AE282" s="76"/>
    </row>
    <row r="283" spans="1:31" ht="17.25" customHeight="1" x14ac:dyDescent="0.25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5"/>
      <c r="V283" s="74"/>
      <c r="W283" s="74"/>
      <c r="X283" s="74"/>
      <c r="Y283" s="74"/>
      <c r="Z283" s="74"/>
      <c r="AA283" s="74"/>
      <c r="AB283" s="74"/>
      <c r="AC283" s="74"/>
      <c r="AD283" s="74"/>
      <c r="AE283" s="76"/>
    </row>
    <row r="284" spans="1:31" ht="17.25" customHeight="1" x14ac:dyDescent="0.25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5"/>
      <c r="V284" s="74"/>
      <c r="W284" s="74"/>
      <c r="X284" s="74"/>
      <c r="Y284" s="74"/>
      <c r="Z284" s="74"/>
      <c r="AA284" s="74"/>
      <c r="AB284" s="74"/>
      <c r="AC284" s="74"/>
      <c r="AD284" s="74"/>
      <c r="AE284" s="76"/>
    </row>
    <row r="285" spans="1:31" ht="17.25" customHeight="1" x14ac:dyDescent="0.25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5"/>
      <c r="V285" s="74"/>
      <c r="W285" s="74"/>
      <c r="X285" s="74"/>
      <c r="Y285" s="74"/>
      <c r="Z285" s="74"/>
      <c r="AA285" s="74"/>
      <c r="AB285" s="74"/>
      <c r="AC285" s="74"/>
      <c r="AD285" s="74"/>
      <c r="AE285" s="76"/>
    </row>
    <row r="286" spans="1:31" ht="17.25" customHeight="1" x14ac:dyDescent="0.25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5"/>
      <c r="V286" s="74"/>
      <c r="W286" s="74"/>
      <c r="X286" s="74"/>
      <c r="Y286" s="74"/>
      <c r="Z286" s="74"/>
      <c r="AA286" s="74"/>
      <c r="AB286" s="74"/>
      <c r="AC286" s="74"/>
      <c r="AD286" s="74"/>
      <c r="AE286" s="76"/>
    </row>
    <row r="287" spans="1:31" ht="17.25" customHeight="1" x14ac:dyDescent="0.25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5"/>
      <c r="V287" s="74"/>
      <c r="W287" s="74"/>
      <c r="X287" s="74"/>
      <c r="Y287" s="74"/>
      <c r="Z287" s="74"/>
      <c r="AA287" s="74"/>
      <c r="AB287" s="74"/>
      <c r="AC287" s="74"/>
      <c r="AD287" s="74"/>
      <c r="AE287" s="76"/>
    </row>
    <row r="288" spans="1:31" ht="17.25" customHeight="1" x14ac:dyDescent="0.25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5"/>
      <c r="V288" s="74"/>
      <c r="W288" s="74"/>
      <c r="X288" s="74"/>
      <c r="Y288" s="74"/>
      <c r="Z288" s="74"/>
      <c r="AA288" s="74"/>
      <c r="AB288" s="74"/>
      <c r="AC288" s="74"/>
      <c r="AD288" s="74"/>
      <c r="AE288" s="76"/>
    </row>
    <row r="289" spans="1:31" ht="17.25" customHeight="1" x14ac:dyDescent="0.25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5"/>
      <c r="V289" s="74"/>
      <c r="W289" s="74"/>
      <c r="X289" s="74"/>
      <c r="Y289" s="74"/>
      <c r="Z289" s="74"/>
      <c r="AA289" s="74"/>
      <c r="AB289" s="74"/>
      <c r="AC289" s="74"/>
      <c r="AD289" s="74"/>
      <c r="AE289" s="76"/>
    </row>
    <row r="290" spans="1:31" ht="17.25" customHeight="1" x14ac:dyDescent="0.25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5"/>
      <c r="V290" s="74"/>
      <c r="W290" s="74"/>
      <c r="X290" s="74"/>
      <c r="Y290" s="74"/>
      <c r="Z290" s="74"/>
      <c r="AA290" s="74"/>
      <c r="AB290" s="74"/>
      <c r="AC290" s="74"/>
      <c r="AD290" s="74"/>
      <c r="AE290" s="76"/>
    </row>
    <row r="291" spans="1:31" ht="17.25" customHeight="1" x14ac:dyDescent="0.25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5"/>
      <c r="V291" s="74"/>
      <c r="W291" s="74"/>
      <c r="X291" s="74"/>
      <c r="Y291" s="74"/>
      <c r="Z291" s="74"/>
      <c r="AA291" s="74"/>
      <c r="AB291" s="74"/>
      <c r="AC291" s="74"/>
      <c r="AD291" s="74"/>
      <c r="AE291" s="76"/>
    </row>
    <row r="292" spans="1:31" ht="17.25" customHeight="1" x14ac:dyDescent="0.25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5"/>
      <c r="V292" s="74"/>
      <c r="W292" s="74"/>
      <c r="X292" s="74"/>
      <c r="Y292" s="74"/>
      <c r="Z292" s="74"/>
      <c r="AA292" s="74"/>
      <c r="AB292" s="74"/>
      <c r="AC292" s="74"/>
      <c r="AD292" s="74"/>
      <c r="AE292" s="76"/>
    </row>
    <row r="293" spans="1:31" ht="17.25" customHeight="1" x14ac:dyDescent="0.25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5"/>
      <c r="V293" s="74"/>
      <c r="W293" s="74"/>
      <c r="X293" s="74"/>
      <c r="Y293" s="74"/>
      <c r="Z293" s="74"/>
      <c r="AA293" s="74"/>
      <c r="AB293" s="74"/>
      <c r="AC293" s="74"/>
      <c r="AD293" s="74"/>
      <c r="AE293" s="76"/>
    </row>
    <row r="294" spans="1:31" ht="17.25" customHeight="1" x14ac:dyDescent="0.25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5"/>
      <c r="V294" s="74"/>
      <c r="W294" s="74"/>
      <c r="X294" s="74"/>
      <c r="Y294" s="74"/>
      <c r="Z294" s="74"/>
      <c r="AA294" s="74"/>
      <c r="AB294" s="74"/>
      <c r="AC294" s="74"/>
      <c r="AD294" s="74"/>
      <c r="AE294" s="76"/>
    </row>
    <row r="295" spans="1:31" ht="17.25" customHeight="1" x14ac:dyDescent="0.2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5"/>
      <c r="V295" s="74"/>
      <c r="W295" s="74"/>
      <c r="X295" s="74"/>
      <c r="Y295" s="74"/>
      <c r="Z295" s="74"/>
      <c r="AA295" s="74"/>
      <c r="AB295" s="74"/>
      <c r="AC295" s="74"/>
      <c r="AD295" s="74"/>
      <c r="AE295" s="76"/>
    </row>
    <row r="296" spans="1:31" ht="17.25" customHeight="1" x14ac:dyDescent="0.25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5"/>
      <c r="V296" s="74"/>
      <c r="W296" s="74"/>
      <c r="X296" s="74"/>
      <c r="Y296" s="74"/>
      <c r="Z296" s="74"/>
      <c r="AA296" s="74"/>
      <c r="AB296" s="74"/>
      <c r="AC296" s="74"/>
      <c r="AD296" s="74"/>
      <c r="AE296" s="76"/>
    </row>
    <row r="297" spans="1:31" ht="17.25" customHeight="1" x14ac:dyDescent="0.25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5"/>
      <c r="V297" s="74"/>
      <c r="W297" s="74"/>
      <c r="X297" s="74"/>
      <c r="Y297" s="74"/>
      <c r="Z297" s="74"/>
      <c r="AA297" s="74"/>
      <c r="AB297" s="74"/>
      <c r="AC297" s="74"/>
      <c r="AD297" s="74"/>
      <c r="AE297" s="76"/>
    </row>
    <row r="298" spans="1:31" ht="17.25" customHeight="1" x14ac:dyDescent="0.25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5"/>
      <c r="V298" s="74"/>
      <c r="W298" s="74"/>
      <c r="X298" s="74"/>
      <c r="Y298" s="74"/>
      <c r="Z298" s="74"/>
      <c r="AA298" s="74"/>
      <c r="AB298" s="74"/>
      <c r="AC298" s="74"/>
      <c r="AD298" s="74"/>
      <c r="AE298" s="76"/>
    </row>
    <row r="299" spans="1:31" ht="17.25" customHeight="1" x14ac:dyDescent="0.25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5"/>
      <c r="V299" s="74"/>
      <c r="W299" s="74"/>
      <c r="X299" s="74"/>
      <c r="Y299" s="74"/>
      <c r="Z299" s="74"/>
      <c r="AA299" s="74"/>
      <c r="AB299" s="74"/>
      <c r="AC299" s="74"/>
      <c r="AD299" s="74"/>
      <c r="AE299" s="76"/>
    </row>
    <row r="300" spans="1:31" ht="17.25" customHeight="1" x14ac:dyDescent="0.25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5"/>
      <c r="V300" s="74"/>
      <c r="W300" s="74"/>
      <c r="X300" s="74"/>
      <c r="Y300" s="74"/>
      <c r="Z300" s="74"/>
      <c r="AA300" s="74"/>
      <c r="AB300" s="74"/>
      <c r="AC300" s="74"/>
      <c r="AD300" s="74"/>
      <c r="AE300" s="76"/>
    </row>
    <row r="301" spans="1:31" ht="17.25" customHeight="1" x14ac:dyDescent="0.25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5"/>
      <c r="V301" s="74"/>
      <c r="W301" s="74"/>
      <c r="X301" s="74"/>
      <c r="Y301" s="74"/>
      <c r="Z301" s="74"/>
      <c r="AA301" s="74"/>
      <c r="AB301" s="74"/>
      <c r="AC301" s="74"/>
      <c r="AD301" s="74"/>
      <c r="AE301" s="76"/>
    </row>
    <row r="302" spans="1:31" ht="17.25" customHeight="1" x14ac:dyDescent="0.25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5"/>
      <c r="V302" s="74"/>
      <c r="W302" s="74"/>
      <c r="X302" s="74"/>
      <c r="Y302" s="74"/>
      <c r="Z302" s="74"/>
      <c r="AA302" s="74"/>
      <c r="AB302" s="74"/>
      <c r="AC302" s="74"/>
      <c r="AD302" s="74"/>
      <c r="AE302" s="76"/>
    </row>
    <row r="303" spans="1:31" ht="17.25" customHeight="1" x14ac:dyDescent="0.25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5"/>
      <c r="V303" s="74"/>
      <c r="W303" s="74"/>
      <c r="X303" s="74"/>
      <c r="Y303" s="74"/>
      <c r="Z303" s="74"/>
      <c r="AA303" s="74"/>
      <c r="AB303" s="74"/>
      <c r="AC303" s="74"/>
      <c r="AD303" s="74"/>
      <c r="AE303" s="76"/>
    </row>
    <row r="304" spans="1:31" ht="17.25" customHeight="1" x14ac:dyDescent="0.25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5"/>
      <c r="V304" s="74"/>
      <c r="W304" s="74"/>
      <c r="X304" s="74"/>
      <c r="Y304" s="74"/>
      <c r="Z304" s="74"/>
      <c r="AA304" s="74"/>
      <c r="AB304" s="74"/>
      <c r="AC304" s="74"/>
      <c r="AD304" s="74"/>
      <c r="AE304" s="76"/>
    </row>
    <row r="305" spans="1:31" ht="17.25" customHeight="1" x14ac:dyDescent="0.25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5"/>
      <c r="V305" s="74"/>
      <c r="W305" s="74"/>
      <c r="X305" s="74"/>
      <c r="Y305" s="74"/>
      <c r="Z305" s="74"/>
      <c r="AA305" s="74"/>
      <c r="AB305" s="74"/>
      <c r="AC305" s="74"/>
      <c r="AD305" s="74"/>
      <c r="AE305" s="76"/>
    </row>
    <row r="306" spans="1:31" ht="17.25" customHeight="1" x14ac:dyDescent="0.25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5"/>
      <c r="V306" s="74"/>
      <c r="W306" s="74"/>
      <c r="X306" s="74"/>
      <c r="Y306" s="74"/>
      <c r="Z306" s="74"/>
      <c r="AA306" s="74"/>
      <c r="AB306" s="74"/>
      <c r="AC306" s="74"/>
      <c r="AD306" s="74"/>
      <c r="AE306" s="76"/>
    </row>
    <row r="307" spans="1:31" ht="17.25" customHeight="1" x14ac:dyDescent="0.25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5"/>
      <c r="V307" s="74"/>
      <c r="W307" s="74"/>
      <c r="X307" s="74"/>
      <c r="Y307" s="74"/>
      <c r="Z307" s="74"/>
      <c r="AA307" s="74"/>
      <c r="AB307" s="74"/>
      <c r="AC307" s="74"/>
      <c r="AD307" s="74"/>
      <c r="AE307" s="76"/>
    </row>
    <row r="308" spans="1:31" ht="17.25" customHeight="1" x14ac:dyDescent="0.25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5"/>
      <c r="V308" s="74"/>
      <c r="W308" s="74"/>
      <c r="X308" s="74"/>
      <c r="Y308" s="74"/>
      <c r="Z308" s="74"/>
      <c r="AA308" s="74"/>
      <c r="AB308" s="74"/>
      <c r="AC308" s="74"/>
      <c r="AD308" s="74"/>
      <c r="AE308" s="76"/>
    </row>
    <row r="309" spans="1:31" ht="17.25" customHeight="1" x14ac:dyDescent="0.25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5"/>
      <c r="V309" s="74"/>
      <c r="W309" s="74"/>
      <c r="X309" s="74"/>
      <c r="Y309" s="74"/>
      <c r="Z309" s="74"/>
      <c r="AA309" s="74"/>
      <c r="AB309" s="74"/>
      <c r="AC309" s="74"/>
      <c r="AD309" s="74"/>
      <c r="AE309" s="76"/>
    </row>
    <row r="310" spans="1:31" ht="17.25" customHeight="1" x14ac:dyDescent="0.25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5"/>
      <c r="V310" s="74"/>
      <c r="W310" s="74"/>
      <c r="X310" s="74"/>
      <c r="Y310" s="74"/>
      <c r="Z310" s="74"/>
      <c r="AA310" s="74"/>
      <c r="AB310" s="74"/>
      <c r="AC310" s="74"/>
      <c r="AD310" s="74"/>
      <c r="AE310" s="76"/>
    </row>
    <row r="311" spans="1:31" ht="17.25" customHeight="1" x14ac:dyDescent="0.25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5"/>
      <c r="V311" s="74"/>
      <c r="W311" s="74"/>
      <c r="X311" s="74"/>
      <c r="Y311" s="74"/>
      <c r="Z311" s="74"/>
      <c r="AA311" s="74"/>
      <c r="AB311" s="74"/>
      <c r="AC311" s="74"/>
      <c r="AD311" s="74"/>
      <c r="AE311" s="76"/>
    </row>
    <row r="312" spans="1:31" ht="17.25" customHeight="1" x14ac:dyDescent="0.25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5"/>
      <c r="V312" s="74"/>
      <c r="W312" s="74"/>
      <c r="X312" s="74"/>
      <c r="Y312" s="74"/>
      <c r="Z312" s="74"/>
      <c r="AA312" s="74"/>
      <c r="AB312" s="74"/>
      <c r="AC312" s="74"/>
      <c r="AD312" s="74"/>
      <c r="AE312" s="76"/>
    </row>
    <row r="313" spans="1:31" ht="17.25" customHeight="1" x14ac:dyDescent="0.25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5"/>
      <c r="V313" s="74"/>
      <c r="W313" s="74"/>
      <c r="X313" s="74"/>
      <c r="Y313" s="74"/>
      <c r="Z313" s="74"/>
      <c r="AA313" s="74"/>
      <c r="AB313" s="74"/>
      <c r="AC313" s="74"/>
      <c r="AD313" s="74"/>
      <c r="AE313" s="76"/>
    </row>
    <row r="314" spans="1:31" ht="17.25" customHeight="1" x14ac:dyDescent="0.25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5"/>
      <c r="V314" s="74"/>
      <c r="W314" s="74"/>
      <c r="X314" s="74"/>
      <c r="Y314" s="74"/>
      <c r="Z314" s="74"/>
      <c r="AA314" s="74"/>
      <c r="AB314" s="74"/>
      <c r="AC314" s="74"/>
      <c r="AD314" s="74"/>
      <c r="AE314" s="76"/>
    </row>
    <row r="315" spans="1:31" ht="17.25" customHeight="1" x14ac:dyDescent="0.25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5"/>
      <c r="V315" s="74"/>
      <c r="W315" s="74"/>
      <c r="X315" s="74"/>
      <c r="Y315" s="74"/>
      <c r="Z315" s="74"/>
      <c r="AA315" s="74"/>
      <c r="AB315" s="74"/>
      <c r="AC315" s="74"/>
      <c r="AD315" s="74"/>
      <c r="AE315" s="76"/>
    </row>
    <row r="316" spans="1:31" ht="17.25" customHeight="1" x14ac:dyDescent="0.25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5"/>
      <c r="V316" s="74"/>
      <c r="W316" s="74"/>
      <c r="X316" s="74"/>
      <c r="Y316" s="74"/>
      <c r="Z316" s="74"/>
      <c r="AA316" s="74"/>
      <c r="AB316" s="74"/>
      <c r="AC316" s="74"/>
      <c r="AD316" s="74"/>
      <c r="AE316" s="76"/>
    </row>
    <row r="317" spans="1:31" ht="17.25" customHeight="1" x14ac:dyDescent="0.25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5"/>
      <c r="V317" s="74"/>
      <c r="W317" s="74"/>
      <c r="X317" s="74"/>
      <c r="Y317" s="74"/>
      <c r="Z317" s="74"/>
      <c r="AA317" s="74"/>
      <c r="AB317" s="74"/>
      <c r="AC317" s="74"/>
      <c r="AD317" s="74"/>
      <c r="AE317" s="76"/>
    </row>
    <row r="318" spans="1:31" ht="17.25" customHeight="1" x14ac:dyDescent="0.25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5"/>
      <c r="V318" s="74"/>
      <c r="W318" s="74"/>
      <c r="X318" s="74"/>
      <c r="Y318" s="74"/>
      <c r="Z318" s="74"/>
      <c r="AA318" s="74"/>
      <c r="AB318" s="74"/>
      <c r="AC318" s="74"/>
      <c r="AD318" s="74"/>
      <c r="AE318" s="76"/>
    </row>
    <row r="319" spans="1:31" ht="17.25" customHeight="1" x14ac:dyDescent="0.25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5"/>
      <c r="V319" s="74"/>
      <c r="W319" s="74"/>
      <c r="X319" s="74"/>
      <c r="Y319" s="74"/>
      <c r="Z319" s="74"/>
      <c r="AA319" s="74"/>
      <c r="AB319" s="74"/>
      <c r="AC319" s="74"/>
      <c r="AD319" s="74"/>
      <c r="AE319" s="76"/>
    </row>
    <row r="320" spans="1:31" ht="17.25" customHeight="1" x14ac:dyDescent="0.25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5"/>
      <c r="V320" s="74"/>
      <c r="W320" s="74"/>
      <c r="X320" s="74"/>
      <c r="Y320" s="74"/>
      <c r="Z320" s="74"/>
      <c r="AA320" s="74"/>
      <c r="AB320" s="74"/>
      <c r="AC320" s="74"/>
      <c r="AD320" s="74"/>
      <c r="AE320" s="76"/>
    </row>
    <row r="321" spans="1:31" ht="17.25" customHeight="1" x14ac:dyDescent="0.25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5"/>
      <c r="V321" s="74"/>
      <c r="W321" s="74"/>
      <c r="X321" s="74"/>
      <c r="Y321" s="74"/>
      <c r="Z321" s="74"/>
      <c r="AA321" s="74"/>
      <c r="AB321" s="74"/>
      <c r="AC321" s="74"/>
      <c r="AD321" s="74"/>
      <c r="AE321" s="76"/>
    </row>
    <row r="322" spans="1:31" ht="17.25" customHeight="1" x14ac:dyDescent="0.25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5"/>
      <c r="V322" s="74"/>
      <c r="W322" s="74"/>
      <c r="X322" s="74"/>
      <c r="Y322" s="74"/>
      <c r="Z322" s="74"/>
      <c r="AA322" s="74"/>
      <c r="AB322" s="74"/>
      <c r="AC322" s="74"/>
      <c r="AD322" s="74"/>
      <c r="AE322" s="76"/>
    </row>
    <row r="323" spans="1:31" ht="17.25" customHeight="1" x14ac:dyDescent="0.25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5"/>
      <c r="V323" s="74"/>
      <c r="W323" s="74"/>
      <c r="X323" s="74"/>
      <c r="Y323" s="74"/>
      <c r="Z323" s="74"/>
      <c r="AA323" s="74"/>
      <c r="AB323" s="74"/>
      <c r="AC323" s="74"/>
      <c r="AD323" s="74"/>
      <c r="AE323" s="76"/>
    </row>
    <row r="324" spans="1:31" ht="17.25" customHeight="1" x14ac:dyDescent="0.25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5"/>
      <c r="V324" s="74"/>
      <c r="W324" s="74"/>
      <c r="X324" s="74"/>
      <c r="Y324" s="74"/>
      <c r="Z324" s="74"/>
      <c r="AA324" s="74"/>
      <c r="AB324" s="74"/>
      <c r="AC324" s="74"/>
      <c r="AD324" s="74"/>
      <c r="AE324" s="76"/>
    </row>
    <row r="325" spans="1:31" ht="17.25" customHeight="1" x14ac:dyDescent="0.25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5"/>
      <c r="V325" s="74"/>
      <c r="W325" s="74"/>
      <c r="X325" s="74"/>
      <c r="Y325" s="74"/>
      <c r="Z325" s="74"/>
      <c r="AA325" s="74"/>
      <c r="AB325" s="74"/>
      <c r="AC325" s="74"/>
      <c r="AD325" s="74"/>
      <c r="AE325" s="76"/>
    </row>
    <row r="326" spans="1:31" ht="17.25" customHeight="1" x14ac:dyDescent="0.25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5"/>
      <c r="V326" s="74"/>
      <c r="W326" s="74"/>
      <c r="X326" s="74"/>
      <c r="Y326" s="74"/>
      <c r="Z326" s="74"/>
      <c r="AA326" s="74"/>
      <c r="AB326" s="74"/>
      <c r="AC326" s="74"/>
      <c r="AD326" s="74"/>
      <c r="AE326" s="76"/>
    </row>
    <row r="327" spans="1:31" ht="17.25" customHeight="1" x14ac:dyDescent="0.25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5"/>
      <c r="V327" s="74"/>
      <c r="W327" s="74"/>
      <c r="X327" s="74"/>
      <c r="Y327" s="74"/>
      <c r="Z327" s="74"/>
      <c r="AA327" s="74"/>
      <c r="AB327" s="74"/>
      <c r="AC327" s="74"/>
      <c r="AD327" s="74"/>
      <c r="AE327" s="76"/>
    </row>
    <row r="328" spans="1:31" ht="17.25" customHeight="1" x14ac:dyDescent="0.25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5"/>
      <c r="V328" s="74"/>
      <c r="W328" s="74"/>
      <c r="X328" s="74"/>
      <c r="Y328" s="74"/>
      <c r="Z328" s="74"/>
      <c r="AA328" s="74"/>
      <c r="AB328" s="74"/>
      <c r="AC328" s="74"/>
      <c r="AD328" s="74"/>
      <c r="AE328" s="76"/>
    </row>
    <row r="329" spans="1:31" ht="17.25" customHeight="1" x14ac:dyDescent="0.25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5"/>
      <c r="V329" s="74"/>
      <c r="W329" s="74"/>
      <c r="X329" s="74"/>
      <c r="Y329" s="74"/>
      <c r="Z329" s="74"/>
      <c r="AA329" s="74"/>
      <c r="AB329" s="74"/>
      <c r="AC329" s="74"/>
      <c r="AD329" s="74"/>
      <c r="AE329" s="76"/>
    </row>
    <row r="330" spans="1:31" ht="17.25" customHeight="1" x14ac:dyDescent="0.25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5"/>
      <c r="V330" s="74"/>
      <c r="W330" s="74"/>
      <c r="X330" s="74"/>
      <c r="Y330" s="74"/>
      <c r="Z330" s="74"/>
      <c r="AA330" s="74"/>
      <c r="AB330" s="74"/>
      <c r="AC330" s="74"/>
      <c r="AD330" s="74"/>
      <c r="AE330" s="76"/>
    </row>
    <row r="331" spans="1:31" ht="17.25" customHeight="1" x14ac:dyDescent="0.25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5"/>
      <c r="V331" s="74"/>
      <c r="W331" s="74"/>
      <c r="X331" s="74"/>
      <c r="Y331" s="74"/>
      <c r="Z331" s="74"/>
      <c r="AA331" s="74"/>
      <c r="AB331" s="74"/>
      <c r="AC331" s="74"/>
      <c r="AD331" s="74"/>
      <c r="AE331" s="76"/>
    </row>
    <row r="332" spans="1:31" ht="17.25" customHeight="1" x14ac:dyDescent="0.25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5"/>
      <c r="V332" s="74"/>
      <c r="W332" s="74"/>
      <c r="X332" s="74"/>
      <c r="Y332" s="74"/>
      <c r="Z332" s="74"/>
      <c r="AA332" s="74"/>
      <c r="AB332" s="74"/>
      <c r="AC332" s="74"/>
      <c r="AD332" s="74"/>
      <c r="AE332" s="76"/>
    </row>
    <row r="333" spans="1:31" ht="17.25" customHeight="1" x14ac:dyDescent="0.25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5"/>
      <c r="V333" s="74"/>
      <c r="W333" s="74"/>
      <c r="X333" s="74"/>
      <c r="Y333" s="74"/>
      <c r="Z333" s="74"/>
      <c r="AA333" s="74"/>
      <c r="AB333" s="74"/>
      <c r="AC333" s="74"/>
      <c r="AD333" s="74"/>
      <c r="AE333" s="76"/>
    </row>
    <row r="334" spans="1:31" ht="17.25" customHeigh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5"/>
      <c r="V334" s="74"/>
      <c r="W334" s="74"/>
      <c r="X334" s="74"/>
      <c r="Y334" s="74"/>
      <c r="Z334" s="74"/>
      <c r="AA334" s="74"/>
      <c r="AB334" s="74"/>
      <c r="AC334" s="74"/>
      <c r="AD334" s="74"/>
      <c r="AE334" s="76"/>
    </row>
    <row r="335" spans="1:31" ht="17.25" customHeigh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5"/>
      <c r="V335" s="74"/>
      <c r="W335" s="74"/>
      <c r="X335" s="74"/>
      <c r="Y335" s="74"/>
      <c r="Z335" s="74"/>
      <c r="AA335" s="74"/>
      <c r="AB335" s="74"/>
      <c r="AC335" s="74"/>
      <c r="AD335" s="74"/>
      <c r="AE335" s="76"/>
    </row>
    <row r="336" spans="1:31" ht="17.25" customHeigh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5"/>
      <c r="V336" s="74"/>
      <c r="W336" s="74"/>
      <c r="X336" s="74"/>
      <c r="Y336" s="74"/>
      <c r="Z336" s="74"/>
      <c r="AA336" s="74"/>
      <c r="AB336" s="74"/>
      <c r="AC336" s="74"/>
      <c r="AD336" s="74"/>
      <c r="AE336" s="76"/>
    </row>
    <row r="337" spans="1:31" ht="17.25" customHeight="1" x14ac:dyDescent="0.25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5"/>
      <c r="V337" s="74"/>
      <c r="W337" s="74"/>
      <c r="X337" s="74"/>
      <c r="Y337" s="74"/>
      <c r="Z337" s="74"/>
      <c r="AA337" s="74"/>
      <c r="AB337" s="74"/>
      <c r="AC337" s="74"/>
      <c r="AD337" s="74"/>
      <c r="AE337" s="76"/>
    </row>
    <row r="338" spans="1:31" ht="17.25" customHeight="1" x14ac:dyDescent="0.25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5"/>
      <c r="V338" s="74"/>
      <c r="W338" s="74"/>
      <c r="X338" s="74"/>
      <c r="Y338" s="74"/>
      <c r="Z338" s="74"/>
      <c r="AA338" s="74"/>
      <c r="AB338" s="74"/>
      <c r="AC338" s="74"/>
      <c r="AD338" s="74"/>
      <c r="AE338" s="76"/>
    </row>
    <row r="339" spans="1:31" ht="17.25" customHeight="1" x14ac:dyDescent="0.25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5"/>
      <c r="V339" s="74"/>
      <c r="W339" s="74"/>
      <c r="X339" s="74"/>
      <c r="Y339" s="74"/>
      <c r="Z339" s="74"/>
      <c r="AA339" s="74"/>
      <c r="AB339" s="74"/>
      <c r="AC339" s="74"/>
      <c r="AD339" s="74"/>
      <c r="AE339" s="76"/>
    </row>
    <row r="340" spans="1:31" ht="17.25" customHeight="1" x14ac:dyDescent="0.25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5"/>
      <c r="V340" s="74"/>
      <c r="W340" s="74"/>
      <c r="X340" s="74"/>
      <c r="Y340" s="74"/>
      <c r="Z340" s="74"/>
      <c r="AA340" s="74"/>
      <c r="AB340" s="74"/>
      <c r="AC340" s="74"/>
      <c r="AD340" s="74"/>
      <c r="AE340" s="76"/>
    </row>
    <row r="341" spans="1:31" ht="17.25" customHeight="1" x14ac:dyDescent="0.25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5"/>
      <c r="V341" s="74"/>
      <c r="W341" s="74"/>
      <c r="X341" s="74"/>
      <c r="Y341" s="74"/>
      <c r="Z341" s="74"/>
      <c r="AA341" s="74"/>
      <c r="AB341" s="74"/>
      <c r="AC341" s="74"/>
      <c r="AD341" s="74"/>
      <c r="AE341" s="76"/>
    </row>
    <row r="342" spans="1:31" ht="17.25" customHeight="1" x14ac:dyDescent="0.25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5"/>
      <c r="V342" s="74"/>
      <c r="W342" s="74"/>
      <c r="X342" s="74"/>
      <c r="Y342" s="74"/>
      <c r="Z342" s="74"/>
      <c r="AA342" s="74"/>
      <c r="AB342" s="74"/>
      <c r="AC342" s="74"/>
      <c r="AD342" s="74"/>
      <c r="AE342" s="76"/>
    </row>
    <row r="343" spans="1:31" ht="17.25" customHeight="1" x14ac:dyDescent="0.25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5"/>
      <c r="V343" s="74"/>
      <c r="W343" s="74"/>
      <c r="X343" s="74"/>
      <c r="Y343" s="74"/>
      <c r="Z343" s="74"/>
      <c r="AA343" s="74"/>
      <c r="AB343" s="74"/>
      <c r="AC343" s="74"/>
      <c r="AD343" s="74"/>
      <c r="AE343" s="76"/>
    </row>
    <row r="344" spans="1:31" ht="17.25" customHeight="1" x14ac:dyDescent="0.25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5"/>
      <c r="V344" s="74"/>
      <c r="W344" s="74"/>
      <c r="X344" s="74"/>
      <c r="Y344" s="74"/>
      <c r="Z344" s="74"/>
      <c r="AA344" s="74"/>
      <c r="AB344" s="74"/>
      <c r="AC344" s="74"/>
      <c r="AD344" s="74"/>
      <c r="AE344" s="76"/>
    </row>
    <row r="345" spans="1:31" ht="17.25" customHeight="1" x14ac:dyDescent="0.25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5"/>
      <c r="V345" s="74"/>
      <c r="W345" s="74"/>
      <c r="X345" s="74"/>
      <c r="Y345" s="74"/>
      <c r="Z345" s="74"/>
      <c r="AA345" s="74"/>
      <c r="AB345" s="74"/>
      <c r="AC345" s="74"/>
      <c r="AD345" s="74"/>
      <c r="AE345" s="76"/>
    </row>
    <row r="346" spans="1:31" ht="17.25" customHeight="1" x14ac:dyDescent="0.25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5"/>
      <c r="V346" s="74"/>
      <c r="W346" s="74"/>
      <c r="X346" s="74"/>
      <c r="Y346" s="74"/>
      <c r="Z346" s="74"/>
      <c r="AA346" s="74"/>
      <c r="AB346" s="74"/>
      <c r="AC346" s="74"/>
      <c r="AD346" s="74"/>
      <c r="AE346" s="76"/>
    </row>
    <row r="347" spans="1:31" ht="17.25" customHeight="1" x14ac:dyDescent="0.25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5"/>
      <c r="V347" s="74"/>
      <c r="W347" s="74"/>
      <c r="X347" s="74"/>
      <c r="Y347" s="74"/>
      <c r="Z347" s="74"/>
      <c r="AA347" s="74"/>
      <c r="AB347" s="74"/>
      <c r="AC347" s="74"/>
      <c r="AD347" s="74"/>
      <c r="AE347" s="76"/>
    </row>
    <row r="348" spans="1:31" ht="17.25" customHeight="1" x14ac:dyDescent="0.25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5"/>
      <c r="V348" s="74"/>
      <c r="W348" s="74"/>
      <c r="X348" s="74"/>
      <c r="Y348" s="74"/>
      <c r="Z348" s="74"/>
      <c r="AA348" s="74"/>
      <c r="AB348" s="74"/>
      <c r="AC348" s="74"/>
      <c r="AD348" s="74"/>
      <c r="AE348" s="76"/>
    </row>
    <row r="349" spans="1:31" ht="17.25" customHeight="1" x14ac:dyDescent="0.25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5"/>
      <c r="V349" s="74"/>
      <c r="W349" s="74"/>
      <c r="X349" s="74"/>
      <c r="Y349" s="74"/>
      <c r="Z349" s="74"/>
      <c r="AA349" s="74"/>
      <c r="AB349" s="74"/>
      <c r="AC349" s="74"/>
      <c r="AD349" s="74"/>
      <c r="AE349" s="76"/>
    </row>
    <row r="350" spans="1:31" ht="17.25" customHeight="1" x14ac:dyDescent="0.25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5"/>
      <c r="V350" s="74"/>
      <c r="W350" s="74"/>
      <c r="X350" s="74"/>
      <c r="Y350" s="74"/>
      <c r="Z350" s="74"/>
      <c r="AA350" s="74"/>
      <c r="AB350" s="74"/>
      <c r="AC350" s="74"/>
      <c r="AD350" s="74"/>
      <c r="AE350" s="76"/>
    </row>
    <row r="351" spans="1:31" ht="17.25" customHeight="1" x14ac:dyDescent="0.25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5"/>
      <c r="V351" s="74"/>
      <c r="W351" s="74"/>
      <c r="X351" s="74"/>
      <c r="Y351" s="74"/>
      <c r="Z351" s="74"/>
      <c r="AA351" s="74"/>
      <c r="AB351" s="74"/>
      <c r="AC351" s="74"/>
      <c r="AD351" s="74"/>
      <c r="AE351" s="76"/>
    </row>
    <row r="352" spans="1:31" ht="17.25" customHeight="1" x14ac:dyDescent="0.25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5"/>
      <c r="V352" s="74"/>
      <c r="W352" s="74"/>
      <c r="X352" s="74"/>
      <c r="Y352" s="74"/>
      <c r="Z352" s="74"/>
      <c r="AA352" s="74"/>
      <c r="AB352" s="74"/>
      <c r="AC352" s="74"/>
      <c r="AD352" s="74"/>
      <c r="AE352" s="76"/>
    </row>
    <row r="353" spans="1:31" ht="17.25" customHeight="1" x14ac:dyDescent="0.25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5"/>
      <c r="V353" s="74"/>
      <c r="W353" s="74"/>
      <c r="X353" s="74"/>
      <c r="Y353" s="74"/>
      <c r="Z353" s="74"/>
      <c r="AA353" s="74"/>
      <c r="AB353" s="74"/>
      <c r="AC353" s="74"/>
      <c r="AD353" s="74"/>
      <c r="AE353" s="76"/>
    </row>
    <row r="354" spans="1:31" ht="17.25" customHeight="1" x14ac:dyDescent="0.25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5"/>
      <c r="V354" s="74"/>
      <c r="W354" s="74"/>
      <c r="X354" s="74"/>
      <c r="Y354" s="74"/>
      <c r="Z354" s="74"/>
      <c r="AA354" s="74"/>
      <c r="AB354" s="74"/>
      <c r="AC354" s="74"/>
      <c r="AD354" s="74"/>
      <c r="AE354" s="76"/>
    </row>
    <row r="355" spans="1:31" ht="17.25" customHeight="1" x14ac:dyDescent="0.25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5"/>
      <c r="V355" s="74"/>
      <c r="W355" s="74"/>
      <c r="X355" s="74"/>
      <c r="Y355" s="74"/>
      <c r="Z355" s="74"/>
      <c r="AA355" s="74"/>
      <c r="AB355" s="74"/>
      <c r="AC355" s="74"/>
      <c r="AD355" s="74"/>
      <c r="AE355" s="76"/>
    </row>
    <row r="356" spans="1:31" ht="17.25" customHeight="1" x14ac:dyDescent="0.25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5"/>
      <c r="V356" s="74"/>
      <c r="W356" s="74"/>
      <c r="X356" s="74"/>
      <c r="Y356" s="74"/>
      <c r="Z356" s="74"/>
      <c r="AA356" s="74"/>
      <c r="AB356" s="74"/>
      <c r="AC356" s="74"/>
      <c r="AD356" s="74"/>
      <c r="AE356" s="76"/>
    </row>
    <row r="357" spans="1:31" ht="17.25" customHeight="1" x14ac:dyDescent="0.25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5"/>
      <c r="V357" s="74"/>
      <c r="W357" s="74"/>
      <c r="X357" s="74"/>
      <c r="Y357" s="74"/>
      <c r="Z357" s="74"/>
      <c r="AA357" s="74"/>
      <c r="AB357" s="74"/>
      <c r="AC357" s="74"/>
      <c r="AD357" s="74"/>
      <c r="AE357" s="76"/>
    </row>
    <row r="358" spans="1:31" ht="17.25" customHeight="1" x14ac:dyDescent="0.25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5"/>
      <c r="V358" s="74"/>
      <c r="W358" s="74"/>
      <c r="X358" s="74"/>
      <c r="Y358" s="74"/>
      <c r="Z358" s="74"/>
      <c r="AA358" s="74"/>
      <c r="AB358" s="74"/>
      <c r="AC358" s="74"/>
      <c r="AD358" s="74"/>
      <c r="AE358" s="76"/>
    </row>
    <row r="359" spans="1:31" ht="17.25" customHeight="1" x14ac:dyDescent="0.25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5"/>
      <c r="V359" s="74"/>
      <c r="W359" s="74"/>
      <c r="X359" s="74"/>
      <c r="Y359" s="74"/>
      <c r="Z359" s="74"/>
      <c r="AA359" s="74"/>
      <c r="AB359" s="74"/>
      <c r="AC359" s="74"/>
      <c r="AD359" s="74"/>
      <c r="AE359" s="76"/>
    </row>
    <row r="360" spans="1:31" ht="17.25" customHeight="1" x14ac:dyDescent="0.25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5"/>
      <c r="V360" s="74"/>
      <c r="W360" s="74"/>
      <c r="X360" s="74"/>
      <c r="Y360" s="74"/>
      <c r="Z360" s="74"/>
      <c r="AA360" s="74"/>
      <c r="AB360" s="74"/>
      <c r="AC360" s="74"/>
      <c r="AD360" s="74"/>
      <c r="AE360" s="76"/>
    </row>
    <row r="361" spans="1:31" ht="17.25" customHeight="1" x14ac:dyDescent="0.25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5"/>
      <c r="V361" s="74"/>
      <c r="W361" s="74"/>
      <c r="X361" s="74"/>
      <c r="Y361" s="74"/>
      <c r="Z361" s="74"/>
      <c r="AA361" s="74"/>
      <c r="AB361" s="74"/>
      <c r="AC361" s="74"/>
      <c r="AD361" s="74"/>
      <c r="AE361" s="76"/>
    </row>
    <row r="362" spans="1:31" ht="17.25" customHeight="1" x14ac:dyDescent="0.25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5"/>
      <c r="V362" s="74"/>
      <c r="W362" s="74"/>
      <c r="X362" s="74"/>
      <c r="Y362" s="74"/>
      <c r="Z362" s="74"/>
      <c r="AA362" s="74"/>
      <c r="AB362" s="74"/>
      <c r="AC362" s="74"/>
      <c r="AD362" s="74"/>
      <c r="AE362" s="76"/>
    </row>
    <row r="363" spans="1:31" ht="17.25" customHeight="1" x14ac:dyDescent="0.25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5"/>
      <c r="V363" s="74"/>
      <c r="W363" s="74"/>
      <c r="X363" s="74"/>
      <c r="Y363" s="74"/>
      <c r="Z363" s="74"/>
      <c r="AA363" s="74"/>
      <c r="AB363" s="74"/>
      <c r="AC363" s="74"/>
      <c r="AD363" s="74"/>
      <c r="AE363" s="76"/>
    </row>
    <row r="364" spans="1:31" ht="17.25" customHeight="1" x14ac:dyDescent="0.25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5"/>
      <c r="V364" s="74"/>
      <c r="W364" s="74"/>
      <c r="X364" s="74"/>
      <c r="Y364" s="74"/>
      <c r="Z364" s="74"/>
      <c r="AA364" s="74"/>
      <c r="AB364" s="74"/>
      <c r="AC364" s="74"/>
      <c r="AD364" s="74"/>
      <c r="AE364" s="76"/>
    </row>
    <row r="365" spans="1:31" ht="17.25" customHeight="1" x14ac:dyDescent="0.25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5"/>
      <c r="V365" s="74"/>
      <c r="W365" s="74"/>
      <c r="X365" s="74"/>
      <c r="Y365" s="74"/>
      <c r="Z365" s="74"/>
      <c r="AA365" s="74"/>
      <c r="AB365" s="74"/>
      <c r="AC365" s="74"/>
      <c r="AD365" s="74"/>
      <c r="AE365" s="76"/>
    </row>
    <row r="366" spans="1:31" ht="17.25" customHeight="1" x14ac:dyDescent="0.25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5"/>
      <c r="V366" s="74"/>
      <c r="W366" s="74"/>
      <c r="X366" s="74"/>
      <c r="Y366" s="74"/>
      <c r="Z366" s="74"/>
      <c r="AA366" s="74"/>
      <c r="AB366" s="74"/>
      <c r="AC366" s="74"/>
      <c r="AD366" s="74"/>
      <c r="AE366" s="76"/>
    </row>
    <row r="367" spans="1:31" ht="17.25" customHeigh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5"/>
      <c r="V367" s="74"/>
      <c r="W367" s="74"/>
      <c r="X367" s="74"/>
      <c r="Y367" s="74"/>
      <c r="Z367" s="74"/>
      <c r="AA367" s="74"/>
      <c r="AB367" s="74"/>
      <c r="AC367" s="74"/>
      <c r="AD367" s="74"/>
      <c r="AE367" s="76"/>
    </row>
    <row r="368" spans="1:31" ht="17.25" customHeigh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5"/>
      <c r="V368" s="74"/>
      <c r="W368" s="74"/>
      <c r="X368" s="74"/>
      <c r="Y368" s="74"/>
      <c r="Z368" s="74"/>
      <c r="AA368" s="74"/>
      <c r="AB368" s="74"/>
      <c r="AC368" s="74"/>
      <c r="AD368" s="74"/>
      <c r="AE368" s="76"/>
    </row>
    <row r="369" spans="1:31" ht="17.25" customHeigh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5"/>
      <c r="V369" s="74"/>
      <c r="W369" s="74"/>
      <c r="X369" s="74"/>
      <c r="Y369" s="74"/>
      <c r="Z369" s="74"/>
      <c r="AA369" s="74"/>
      <c r="AB369" s="74"/>
      <c r="AC369" s="74"/>
      <c r="AD369" s="74"/>
      <c r="AE369" s="76"/>
    </row>
    <row r="370" spans="1:31" ht="17.25" customHeigh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5"/>
      <c r="V370" s="74"/>
      <c r="W370" s="74"/>
      <c r="X370" s="74"/>
      <c r="Y370" s="74"/>
      <c r="Z370" s="74"/>
      <c r="AA370" s="74"/>
      <c r="AB370" s="74"/>
      <c r="AC370" s="74"/>
      <c r="AD370" s="74"/>
      <c r="AE370" s="76"/>
    </row>
    <row r="371" spans="1:31" ht="17.25" customHeigh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5"/>
      <c r="V371" s="74"/>
      <c r="W371" s="74"/>
      <c r="X371" s="74"/>
      <c r="Y371" s="74"/>
      <c r="Z371" s="74"/>
      <c r="AA371" s="74"/>
      <c r="AB371" s="74"/>
      <c r="AC371" s="74"/>
      <c r="AD371" s="74"/>
      <c r="AE371" s="76"/>
    </row>
    <row r="372" spans="1:31" ht="17.25" customHeigh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5"/>
      <c r="V372" s="74"/>
      <c r="W372" s="74"/>
      <c r="X372" s="74"/>
      <c r="Y372" s="74"/>
      <c r="Z372" s="74"/>
      <c r="AA372" s="74"/>
      <c r="AB372" s="74"/>
      <c r="AC372" s="74"/>
      <c r="AD372" s="74"/>
      <c r="AE372" s="76"/>
    </row>
    <row r="373" spans="1:31" ht="17.25" customHeigh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5"/>
      <c r="V373" s="74"/>
      <c r="W373" s="74"/>
      <c r="X373" s="74"/>
      <c r="Y373" s="74"/>
      <c r="Z373" s="74"/>
      <c r="AA373" s="74"/>
      <c r="AB373" s="74"/>
      <c r="AC373" s="74"/>
      <c r="AD373" s="74"/>
      <c r="AE373" s="76"/>
    </row>
    <row r="374" spans="1:31" ht="17.25" customHeight="1" x14ac:dyDescent="0.25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5"/>
      <c r="V374" s="74"/>
      <c r="W374" s="74"/>
      <c r="X374" s="74"/>
      <c r="Y374" s="74"/>
      <c r="Z374" s="74"/>
      <c r="AA374" s="74"/>
      <c r="AB374" s="74"/>
      <c r="AC374" s="74"/>
      <c r="AD374" s="74"/>
      <c r="AE374" s="76"/>
    </row>
    <row r="375" spans="1:31" ht="17.25" customHeight="1" x14ac:dyDescent="0.25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5"/>
      <c r="V375" s="74"/>
      <c r="W375" s="74"/>
      <c r="X375" s="74"/>
      <c r="Y375" s="74"/>
      <c r="Z375" s="74"/>
      <c r="AA375" s="74"/>
      <c r="AB375" s="74"/>
      <c r="AC375" s="74"/>
      <c r="AD375" s="74"/>
      <c r="AE375" s="76"/>
    </row>
    <row r="376" spans="1:31" ht="17.25" customHeight="1" x14ac:dyDescent="0.25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5"/>
      <c r="V376" s="74"/>
      <c r="W376" s="74"/>
      <c r="X376" s="74"/>
      <c r="Y376" s="74"/>
      <c r="Z376" s="74"/>
      <c r="AA376" s="74"/>
      <c r="AB376" s="74"/>
      <c r="AC376" s="74"/>
      <c r="AD376" s="74"/>
      <c r="AE376" s="76"/>
    </row>
    <row r="377" spans="1:31" ht="17.25" customHeight="1" x14ac:dyDescent="0.25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5"/>
      <c r="V377" s="74"/>
      <c r="W377" s="74"/>
      <c r="X377" s="74"/>
      <c r="Y377" s="74"/>
      <c r="Z377" s="74"/>
      <c r="AA377" s="74"/>
      <c r="AB377" s="74"/>
      <c r="AC377" s="74"/>
      <c r="AD377" s="74"/>
      <c r="AE377" s="76"/>
    </row>
    <row r="378" spans="1:31" ht="17.25" customHeight="1" x14ac:dyDescent="0.25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5"/>
      <c r="V378" s="74"/>
      <c r="W378" s="74"/>
      <c r="X378" s="74"/>
      <c r="Y378" s="74"/>
      <c r="Z378" s="74"/>
      <c r="AA378" s="74"/>
      <c r="AB378" s="74"/>
      <c r="AC378" s="74"/>
      <c r="AD378" s="74"/>
      <c r="AE378" s="76"/>
    </row>
    <row r="379" spans="1:31" ht="17.25" customHeight="1" x14ac:dyDescent="0.25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5"/>
      <c r="V379" s="74"/>
      <c r="W379" s="74"/>
      <c r="X379" s="74"/>
      <c r="Y379" s="74"/>
      <c r="Z379" s="74"/>
      <c r="AA379" s="74"/>
      <c r="AB379" s="74"/>
      <c r="AC379" s="74"/>
      <c r="AD379" s="74"/>
      <c r="AE379" s="76"/>
    </row>
    <row r="380" spans="1:31" ht="17.25" customHeight="1" x14ac:dyDescent="0.25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5"/>
      <c r="V380" s="74"/>
      <c r="W380" s="74"/>
      <c r="X380" s="74"/>
      <c r="Y380" s="74"/>
      <c r="Z380" s="74"/>
      <c r="AA380" s="74"/>
      <c r="AB380" s="74"/>
      <c r="AC380" s="74"/>
      <c r="AD380" s="74"/>
      <c r="AE380" s="76"/>
    </row>
    <row r="381" spans="1:31" ht="17.25" customHeight="1" x14ac:dyDescent="0.25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5"/>
      <c r="V381" s="74"/>
      <c r="W381" s="74"/>
      <c r="X381" s="74"/>
      <c r="Y381" s="74"/>
      <c r="Z381" s="74"/>
      <c r="AA381" s="74"/>
      <c r="AB381" s="74"/>
      <c r="AC381" s="74"/>
      <c r="AD381" s="74"/>
      <c r="AE381" s="76"/>
    </row>
    <row r="382" spans="1:31" ht="17.25" customHeight="1" x14ac:dyDescent="0.25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5"/>
      <c r="V382" s="74"/>
      <c r="W382" s="74"/>
      <c r="X382" s="74"/>
      <c r="Y382" s="74"/>
      <c r="Z382" s="74"/>
      <c r="AA382" s="74"/>
      <c r="AB382" s="74"/>
      <c r="AC382" s="74"/>
      <c r="AD382" s="74"/>
      <c r="AE382" s="76"/>
    </row>
    <row r="383" spans="1:31" ht="17.25" customHeight="1" x14ac:dyDescent="0.25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5"/>
      <c r="V383" s="74"/>
      <c r="W383" s="74"/>
      <c r="X383" s="74"/>
      <c r="Y383" s="74"/>
      <c r="Z383" s="74"/>
      <c r="AA383" s="74"/>
      <c r="AB383" s="74"/>
      <c r="AC383" s="74"/>
      <c r="AD383" s="74"/>
      <c r="AE383" s="76"/>
    </row>
    <row r="384" spans="1:31" ht="17.25" customHeight="1" x14ac:dyDescent="0.25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5"/>
      <c r="V384" s="74"/>
      <c r="W384" s="74"/>
      <c r="X384" s="74"/>
      <c r="Y384" s="74"/>
      <c r="Z384" s="74"/>
      <c r="AA384" s="74"/>
      <c r="AB384" s="74"/>
      <c r="AC384" s="74"/>
      <c r="AD384" s="74"/>
      <c r="AE384" s="76"/>
    </row>
    <row r="385" spans="1:31" ht="17.25" customHeight="1" x14ac:dyDescent="0.25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5"/>
      <c r="V385" s="74"/>
      <c r="W385" s="74"/>
      <c r="X385" s="74"/>
      <c r="Y385" s="74"/>
      <c r="Z385" s="74"/>
      <c r="AA385" s="74"/>
      <c r="AB385" s="74"/>
      <c r="AC385" s="74"/>
      <c r="AD385" s="74"/>
      <c r="AE385" s="76"/>
    </row>
    <row r="386" spans="1:31" ht="17.25" customHeight="1" x14ac:dyDescent="0.25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5"/>
      <c r="V386" s="74"/>
      <c r="W386" s="74"/>
      <c r="X386" s="74"/>
      <c r="Y386" s="74"/>
      <c r="Z386" s="74"/>
      <c r="AA386" s="74"/>
      <c r="AB386" s="74"/>
      <c r="AC386" s="74"/>
      <c r="AD386" s="74"/>
      <c r="AE386" s="76"/>
    </row>
    <row r="387" spans="1:31" ht="17.25" customHeight="1" x14ac:dyDescent="0.25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5"/>
      <c r="V387" s="74"/>
      <c r="W387" s="74"/>
      <c r="X387" s="74"/>
      <c r="Y387" s="74"/>
      <c r="Z387" s="74"/>
      <c r="AA387" s="74"/>
      <c r="AB387" s="74"/>
      <c r="AC387" s="74"/>
      <c r="AD387" s="74"/>
      <c r="AE387" s="76"/>
    </row>
    <row r="388" spans="1:31" ht="17.25" customHeight="1" x14ac:dyDescent="0.25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5"/>
      <c r="V388" s="74"/>
      <c r="W388" s="74"/>
      <c r="X388" s="74"/>
      <c r="Y388" s="74"/>
      <c r="Z388" s="74"/>
      <c r="AA388" s="74"/>
      <c r="AB388" s="74"/>
      <c r="AC388" s="74"/>
      <c r="AD388" s="74"/>
      <c r="AE388" s="76"/>
    </row>
    <row r="389" spans="1:31" ht="17.25" customHeight="1" x14ac:dyDescent="0.25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5"/>
      <c r="V389" s="74"/>
      <c r="W389" s="74"/>
      <c r="X389" s="74"/>
      <c r="Y389" s="74"/>
      <c r="Z389" s="74"/>
      <c r="AA389" s="74"/>
      <c r="AB389" s="74"/>
      <c r="AC389" s="74"/>
      <c r="AD389" s="74"/>
      <c r="AE389" s="76"/>
    </row>
    <row r="390" spans="1:31" ht="17.25" customHeight="1" x14ac:dyDescent="0.25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5"/>
      <c r="V390" s="74"/>
      <c r="W390" s="74"/>
      <c r="X390" s="74"/>
      <c r="Y390" s="74"/>
      <c r="Z390" s="74"/>
      <c r="AA390" s="74"/>
      <c r="AB390" s="74"/>
      <c r="AC390" s="74"/>
      <c r="AD390" s="74"/>
      <c r="AE390" s="76"/>
    </row>
    <row r="391" spans="1:31" ht="17.25" customHeight="1" x14ac:dyDescent="0.25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5"/>
      <c r="V391" s="74"/>
      <c r="W391" s="74"/>
      <c r="X391" s="74"/>
      <c r="Y391" s="74"/>
      <c r="Z391" s="74"/>
      <c r="AA391" s="74"/>
      <c r="AB391" s="74"/>
      <c r="AC391" s="74"/>
      <c r="AD391" s="74"/>
      <c r="AE391" s="76"/>
    </row>
    <row r="392" spans="1:31" ht="17.25" customHeight="1" x14ac:dyDescent="0.25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5"/>
      <c r="V392" s="74"/>
      <c r="W392" s="74"/>
      <c r="X392" s="74"/>
      <c r="Y392" s="74"/>
      <c r="Z392" s="74"/>
      <c r="AA392" s="74"/>
      <c r="AB392" s="74"/>
      <c r="AC392" s="74"/>
      <c r="AD392" s="74"/>
      <c r="AE392" s="76"/>
    </row>
    <row r="393" spans="1:31" ht="17.25" customHeight="1" x14ac:dyDescent="0.25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5"/>
      <c r="V393" s="74"/>
      <c r="W393" s="74"/>
      <c r="X393" s="74"/>
      <c r="Y393" s="74"/>
      <c r="Z393" s="74"/>
      <c r="AA393" s="74"/>
      <c r="AB393" s="74"/>
      <c r="AC393" s="74"/>
      <c r="AD393" s="74"/>
      <c r="AE393" s="76"/>
    </row>
    <row r="394" spans="1:31" ht="17.25" customHeight="1" x14ac:dyDescent="0.25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5"/>
      <c r="V394" s="74"/>
      <c r="W394" s="74"/>
      <c r="X394" s="74"/>
      <c r="Y394" s="74"/>
      <c r="Z394" s="74"/>
      <c r="AA394" s="74"/>
      <c r="AB394" s="74"/>
      <c r="AC394" s="74"/>
      <c r="AD394" s="74"/>
      <c r="AE394" s="76"/>
    </row>
    <row r="395" spans="1:31" ht="17.25" customHeight="1" x14ac:dyDescent="0.25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5"/>
      <c r="V395" s="74"/>
      <c r="W395" s="74"/>
      <c r="X395" s="74"/>
      <c r="Y395" s="74"/>
      <c r="Z395" s="74"/>
      <c r="AA395" s="74"/>
      <c r="AB395" s="74"/>
      <c r="AC395" s="74"/>
      <c r="AD395" s="74"/>
      <c r="AE395" s="76"/>
    </row>
    <row r="396" spans="1:31" ht="17.25" customHeight="1" x14ac:dyDescent="0.25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5"/>
      <c r="V396" s="74"/>
      <c r="W396" s="74"/>
      <c r="X396" s="74"/>
      <c r="Y396" s="74"/>
      <c r="Z396" s="74"/>
      <c r="AA396" s="74"/>
      <c r="AB396" s="74"/>
      <c r="AC396" s="74"/>
      <c r="AD396" s="74"/>
      <c r="AE396" s="76"/>
    </row>
    <row r="397" spans="1:31" ht="17.25" customHeight="1" x14ac:dyDescent="0.25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5"/>
      <c r="V397" s="74"/>
      <c r="W397" s="74"/>
      <c r="X397" s="74"/>
      <c r="Y397" s="74"/>
      <c r="Z397" s="74"/>
      <c r="AA397" s="74"/>
      <c r="AB397" s="74"/>
      <c r="AC397" s="74"/>
      <c r="AD397" s="74"/>
      <c r="AE397" s="76"/>
    </row>
    <row r="398" spans="1:31" ht="17.25" customHeight="1" x14ac:dyDescent="0.25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5"/>
      <c r="V398" s="74"/>
      <c r="W398" s="74"/>
      <c r="X398" s="74"/>
      <c r="Y398" s="74"/>
      <c r="Z398" s="74"/>
      <c r="AA398" s="74"/>
      <c r="AB398" s="74"/>
      <c r="AC398" s="74"/>
      <c r="AD398" s="74"/>
      <c r="AE398" s="76"/>
    </row>
    <row r="399" spans="1:31" ht="17.25" customHeight="1" x14ac:dyDescent="0.25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5"/>
      <c r="V399" s="74"/>
      <c r="W399" s="74"/>
      <c r="X399" s="74"/>
      <c r="Y399" s="74"/>
      <c r="Z399" s="74"/>
      <c r="AA399" s="74"/>
      <c r="AB399" s="74"/>
      <c r="AC399" s="74"/>
      <c r="AD399" s="74"/>
      <c r="AE399" s="76"/>
    </row>
    <row r="400" spans="1:31" ht="17.25" customHeight="1" x14ac:dyDescent="0.25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5"/>
      <c r="V400" s="74"/>
      <c r="W400" s="74"/>
      <c r="X400" s="74"/>
      <c r="Y400" s="74"/>
      <c r="Z400" s="74"/>
      <c r="AA400" s="74"/>
      <c r="AB400" s="74"/>
      <c r="AC400" s="74"/>
      <c r="AD400" s="74"/>
      <c r="AE400" s="76"/>
    </row>
    <row r="401" spans="1:31" ht="17.25" customHeight="1" x14ac:dyDescent="0.25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5"/>
      <c r="V401" s="74"/>
      <c r="W401" s="74"/>
      <c r="X401" s="74"/>
      <c r="Y401" s="74"/>
      <c r="Z401" s="74"/>
      <c r="AA401" s="74"/>
      <c r="AB401" s="74"/>
      <c r="AC401" s="74"/>
      <c r="AD401" s="74"/>
      <c r="AE401" s="76"/>
    </row>
    <row r="402" spans="1:31" ht="17.25" customHeight="1" x14ac:dyDescent="0.25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5"/>
      <c r="V402" s="74"/>
      <c r="W402" s="74"/>
      <c r="X402" s="74"/>
      <c r="Y402" s="74"/>
      <c r="Z402" s="74"/>
      <c r="AA402" s="74"/>
      <c r="AB402" s="74"/>
      <c r="AC402" s="74"/>
      <c r="AD402" s="74"/>
      <c r="AE402" s="76"/>
    </row>
    <row r="403" spans="1:31" ht="17.25" customHeight="1" x14ac:dyDescent="0.25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5"/>
      <c r="V403" s="74"/>
      <c r="W403" s="74"/>
      <c r="X403" s="74"/>
      <c r="Y403" s="74"/>
      <c r="Z403" s="74"/>
      <c r="AA403" s="74"/>
      <c r="AB403" s="74"/>
      <c r="AC403" s="74"/>
      <c r="AD403" s="74"/>
      <c r="AE403" s="76"/>
    </row>
    <row r="404" spans="1:31" ht="17.25" customHeight="1" x14ac:dyDescent="0.25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5"/>
      <c r="V404" s="74"/>
      <c r="W404" s="74"/>
      <c r="X404" s="74"/>
      <c r="Y404" s="74"/>
      <c r="Z404" s="74"/>
      <c r="AA404" s="74"/>
      <c r="AB404" s="74"/>
      <c r="AC404" s="74"/>
      <c r="AD404" s="74"/>
      <c r="AE404" s="76"/>
    </row>
    <row r="405" spans="1:31" ht="17.25" customHeight="1" x14ac:dyDescent="0.25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5"/>
      <c r="V405" s="74"/>
      <c r="W405" s="74"/>
      <c r="X405" s="74"/>
      <c r="Y405" s="74"/>
      <c r="Z405" s="74"/>
      <c r="AA405" s="74"/>
      <c r="AB405" s="74"/>
      <c r="AC405" s="74"/>
      <c r="AD405" s="74"/>
      <c r="AE405" s="76"/>
    </row>
    <row r="406" spans="1:31" ht="17.25" customHeight="1" x14ac:dyDescent="0.25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5"/>
      <c r="V406" s="74"/>
      <c r="W406" s="74"/>
      <c r="X406" s="74"/>
      <c r="Y406" s="74"/>
      <c r="Z406" s="74"/>
      <c r="AA406" s="74"/>
      <c r="AB406" s="74"/>
      <c r="AC406" s="74"/>
      <c r="AD406" s="74"/>
      <c r="AE406" s="76"/>
    </row>
    <row r="407" spans="1:31" ht="17.25" customHeight="1" x14ac:dyDescent="0.25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5"/>
      <c r="V407" s="74"/>
      <c r="W407" s="74"/>
      <c r="X407" s="74"/>
      <c r="Y407" s="74"/>
      <c r="Z407" s="74"/>
      <c r="AA407" s="74"/>
      <c r="AB407" s="74"/>
      <c r="AC407" s="74"/>
      <c r="AD407" s="74"/>
      <c r="AE407" s="76"/>
    </row>
    <row r="408" spans="1:31" ht="17.25" customHeight="1" x14ac:dyDescent="0.25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5"/>
      <c r="V408" s="74"/>
      <c r="W408" s="74"/>
      <c r="X408" s="74"/>
      <c r="Y408" s="74"/>
      <c r="Z408" s="74"/>
      <c r="AA408" s="74"/>
      <c r="AB408" s="74"/>
      <c r="AC408" s="74"/>
      <c r="AD408" s="74"/>
      <c r="AE408" s="76"/>
    </row>
    <row r="409" spans="1:31" ht="17.25" customHeight="1" x14ac:dyDescent="0.25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5"/>
      <c r="V409" s="74"/>
      <c r="W409" s="74"/>
      <c r="X409" s="74"/>
      <c r="Y409" s="74"/>
      <c r="Z409" s="74"/>
      <c r="AA409" s="74"/>
      <c r="AB409" s="74"/>
      <c r="AC409" s="74"/>
      <c r="AD409" s="74"/>
      <c r="AE409" s="76"/>
    </row>
    <row r="410" spans="1:31" ht="17.25" customHeight="1" x14ac:dyDescent="0.25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5"/>
      <c r="V410" s="74"/>
      <c r="W410" s="74"/>
      <c r="X410" s="74"/>
      <c r="Y410" s="74"/>
      <c r="Z410" s="74"/>
      <c r="AA410" s="74"/>
      <c r="AB410" s="74"/>
      <c r="AC410" s="74"/>
      <c r="AD410" s="74"/>
      <c r="AE410" s="76"/>
    </row>
    <row r="411" spans="1:31" ht="17.25" customHeight="1" x14ac:dyDescent="0.25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5"/>
      <c r="V411" s="74"/>
      <c r="W411" s="74"/>
      <c r="X411" s="74"/>
      <c r="Y411" s="74"/>
      <c r="Z411" s="74"/>
      <c r="AA411" s="74"/>
      <c r="AB411" s="74"/>
      <c r="AC411" s="74"/>
      <c r="AD411" s="74"/>
      <c r="AE411" s="76"/>
    </row>
    <row r="412" spans="1:31" ht="17.25" customHeight="1" x14ac:dyDescent="0.25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5"/>
      <c r="V412" s="74"/>
      <c r="W412" s="74"/>
      <c r="X412" s="74"/>
      <c r="Y412" s="74"/>
      <c r="Z412" s="74"/>
      <c r="AA412" s="74"/>
      <c r="AB412" s="74"/>
      <c r="AC412" s="74"/>
      <c r="AD412" s="74"/>
      <c r="AE412" s="76"/>
    </row>
    <row r="413" spans="1:31" ht="17.25" customHeight="1" x14ac:dyDescent="0.25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5"/>
      <c r="V413" s="74"/>
      <c r="W413" s="74"/>
      <c r="X413" s="74"/>
      <c r="Y413" s="74"/>
      <c r="Z413" s="74"/>
      <c r="AA413" s="74"/>
      <c r="AB413" s="74"/>
      <c r="AC413" s="74"/>
      <c r="AD413" s="74"/>
      <c r="AE413" s="76"/>
    </row>
    <row r="414" spans="1:31" ht="17.25" customHeight="1" x14ac:dyDescent="0.25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5"/>
      <c r="V414" s="74"/>
      <c r="W414" s="74"/>
      <c r="X414" s="74"/>
      <c r="Y414" s="74"/>
      <c r="Z414" s="74"/>
      <c r="AA414" s="74"/>
      <c r="AB414" s="74"/>
      <c r="AC414" s="74"/>
      <c r="AD414" s="74"/>
      <c r="AE414" s="76"/>
    </row>
    <row r="415" spans="1:31" ht="17.25" customHeight="1" x14ac:dyDescent="0.25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5"/>
      <c r="V415" s="74"/>
      <c r="W415" s="74"/>
      <c r="X415" s="74"/>
      <c r="Y415" s="74"/>
      <c r="Z415" s="74"/>
      <c r="AA415" s="74"/>
      <c r="AB415" s="74"/>
      <c r="AC415" s="74"/>
      <c r="AD415" s="74"/>
      <c r="AE415" s="76"/>
    </row>
    <row r="416" spans="1:31" ht="17.25" customHeight="1" x14ac:dyDescent="0.25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5"/>
      <c r="V416" s="74"/>
      <c r="W416" s="74"/>
      <c r="X416" s="74"/>
      <c r="Y416" s="74"/>
      <c r="Z416" s="74"/>
      <c r="AA416" s="74"/>
      <c r="AB416" s="74"/>
      <c r="AC416" s="74"/>
      <c r="AD416" s="74"/>
      <c r="AE416" s="76"/>
    </row>
    <row r="417" spans="1:31" ht="17.25" customHeight="1" x14ac:dyDescent="0.25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5"/>
      <c r="V417" s="74"/>
      <c r="W417" s="74"/>
      <c r="X417" s="74"/>
      <c r="Y417" s="74"/>
      <c r="Z417" s="74"/>
      <c r="AA417" s="74"/>
      <c r="AB417" s="74"/>
      <c r="AC417" s="74"/>
      <c r="AD417" s="74"/>
      <c r="AE417" s="76"/>
    </row>
    <row r="418" spans="1:31" ht="17.25" customHeight="1" x14ac:dyDescent="0.25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5"/>
      <c r="V418" s="74"/>
      <c r="W418" s="74"/>
      <c r="X418" s="74"/>
      <c r="Y418" s="74"/>
      <c r="Z418" s="74"/>
      <c r="AA418" s="74"/>
      <c r="AB418" s="74"/>
      <c r="AC418" s="74"/>
      <c r="AD418" s="74"/>
      <c r="AE418" s="76"/>
    </row>
    <row r="419" spans="1:31" ht="17.25" customHeight="1" x14ac:dyDescent="0.25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5"/>
      <c r="V419" s="74"/>
      <c r="W419" s="74"/>
      <c r="X419" s="74"/>
      <c r="Y419" s="74"/>
      <c r="Z419" s="74"/>
      <c r="AA419" s="74"/>
      <c r="AB419" s="74"/>
      <c r="AC419" s="74"/>
      <c r="AD419" s="74"/>
      <c r="AE419" s="76"/>
    </row>
    <row r="420" spans="1:31" ht="17.25" customHeight="1" x14ac:dyDescent="0.25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5"/>
      <c r="V420" s="74"/>
      <c r="W420" s="74"/>
      <c r="X420" s="74"/>
      <c r="Y420" s="74"/>
      <c r="Z420" s="74"/>
      <c r="AA420" s="74"/>
      <c r="AB420" s="74"/>
      <c r="AC420" s="74"/>
      <c r="AD420" s="74"/>
      <c r="AE420" s="76"/>
    </row>
    <row r="421" spans="1:31" ht="17.25" customHeight="1" x14ac:dyDescent="0.25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5"/>
      <c r="V421" s="74"/>
      <c r="W421" s="74"/>
      <c r="X421" s="74"/>
      <c r="Y421" s="74"/>
      <c r="Z421" s="74"/>
      <c r="AA421" s="74"/>
      <c r="AB421" s="74"/>
      <c r="AC421" s="74"/>
      <c r="AD421" s="74"/>
      <c r="AE421" s="76"/>
    </row>
    <row r="422" spans="1:31" ht="17.25" customHeight="1" x14ac:dyDescent="0.25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5"/>
      <c r="V422" s="74"/>
      <c r="W422" s="74"/>
      <c r="X422" s="74"/>
      <c r="Y422" s="74"/>
      <c r="Z422" s="74"/>
      <c r="AA422" s="74"/>
      <c r="AB422" s="74"/>
      <c r="AC422" s="74"/>
      <c r="AD422" s="74"/>
      <c r="AE422" s="76"/>
    </row>
    <row r="423" spans="1:31" ht="17.25" customHeight="1" x14ac:dyDescent="0.25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5"/>
      <c r="V423" s="74"/>
      <c r="W423" s="74"/>
      <c r="X423" s="74"/>
      <c r="Y423" s="74"/>
      <c r="Z423" s="74"/>
      <c r="AA423" s="74"/>
      <c r="AB423" s="74"/>
      <c r="AC423" s="74"/>
      <c r="AD423" s="74"/>
      <c r="AE423" s="76"/>
    </row>
    <row r="424" spans="1:31" ht="17.25" customHeight="1" x14ac:dyDescent="0.25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5"/>
      <c r="V424" s="74"/>
      <c r="W424" s="74"/>
      <c r="X424" s="74"/>
      <c r="Y424" s="74"/>
      <c r="Z424" s="74"/>
      <c r="AA424" s="74"/>
      <c r="AB424" s="74"/>
      <c r="AC424" s="74"/>
      <c r="AD424" s="74"/>
      <c r="AE424" s="76"/>
    </row>
    <row r="425" spans="1:31" ht="17.25" customHeight="1" x14ac:dyDescent="0.25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5"/>
      <c r="V425" s="74"/>
      <c r="W425" s="74"/>
      <c r="X425" s="74"/>
      <c r="Y425" s="74"/>
      <c r="Z425" s="74"/>
      <c r="AA425" s="74"/>
      <c r="AB425" s="74"/>
      <c r="AC425" s="74"/>
      <c r="AD425" s="74"/>
      <c r="AE425" s="76"/>
    </row>
    <row r="426" spans="1:31" ht="17.25" customHeight="1" x14ac:dyDescent="0.25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5"/>
      <c r="V426" s="74"/>
      <c r="W426" s="74"/>
      <c r="X426" s="74"/>
      <c r="Y426" s="74"/>
      <c r="Z426" s="74"/>
      <c r="AA426" s="74"/>
      <c r="AB426" s="74"/>
      <c r="AC426" s="74"/>
      <c r="AD426" s="74"/>
      <c r="AE426" s="76"/>
    </row>
    <row r="427" spans="1:31" ht="17.25" customHeight="1" x14ac:dyDescent="0.25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5"/>
      <c r="V427" s="74"/>
      <c r="W427" s="74"/>
      <c r="X427" s="74"/>
      <c r="Y427" s="74"/>
      <c r="Z427" s="74"/>
      <c r="AA427" s="74"/>
      <c r="AB427" s="74"/>
      <c r="AC427" s="74"/>
      <c r="AD427" s="74"/>
      <c r="AE427" s="76"/>
    </row>
    <row r="428" spans="1:31" ht="17.25" customHeight="1" x14ac:dyDescent="0.25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5"/>
      <c r="V428" s="74"/>
      <c r="W428" s="74"/>
      <c r="X428" s="74"/>
      <c r="Y428" s="74"/>
      <c r="Z428" s="74"/>
      <c r="AA428" s="74"/>
      <c r="AB428" s="74"/>
      <c r="AC428" s="74"/>
      <c r="AD428" s="74"/>
      <c r="AE428" s="76"/>
    </row>
    <row r="429" spans="1:31" ht="17.25" customHeight="1" x14ac:dyDescent="0.25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5"/>
      <c r="V429" s="74"/>
      <c r="W429" s="74"/>
      <c r="X429" s="74"/>
      <c r="Y429" s="74"/>
      <c r="Z429" s="74"/>
      <c r="AA429" s="74"/>
      <c r="AB429" s="74"/>
      <c r="AC429" s="74"/>
      <c r="AD429" s="74"/>
      <c r="AE429" s="76"/>
    </row>
    <row r="430" spans="1:31" ht="17.25" customHeight="1" x14ac:dyDescent="0.25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5"/>
      <c r="V430" s="74"/>
      <c r="W430" s="74"/>
      <c r="X430" s="74"/>
      <c r="Y430" s="74"/>
      <c r="Z430" s="74"/>
      <c r="AA430" s="74"/>
      <c r="AB430" s="74"/>
      <c r="AC430" s="74"/>
      <c r="AD430" s="74"/>
      <c r="AE430" s="76"/>
    </row>
    <row r="431" spans="1:31" ht="17.25" customHeight="1" x14ac:dyDescent="0.25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5"/>
      <c r="V431" s="74"/>
      <c r="W431" s="74"/>
      <c r="X431" s="74"/>
      <c r="Y431" s="74"/>
      <c r="Z431" s="74"/>
      <c r="AA431" s="74"/>
      <c r="AB431" s="74"/>
      <c r="AC431" s="74"/>
      <c r="AD431" s="74"/>
      <c r="AE431" s="76"/>
    </row>
    <row r="432" spans="1:31" ht="17.25" customHeight="1" x14ac:dyDescent="0.25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5"/>
      <c r="V432" s="74"/>
      <c r="W432" s="74"/>
      <c r="X432" s="74"/>
      <c r="Y432" s="74"/>
      <c r="Z432" s="74"/>
      <c r="AA432" s="74"/>
      <c r="AB432" s="74"/>
      <c r="AC432" s="74"/>
      <c r="AD432" s="74"/>
      <c r="AE432" s="76"/>
    </row>
    <row r="433" spans="1:31" ht="17.25" customHeight="1" x14ac:dyDescent="0.25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5"/>
      <c r="V433" s="74"/>
      <c r="W433" s="74"/>
      <c r="X433" s="74"/>
      <c r="Y433" s="74"/>
      <c r="Z433" s="74"/>
      <c r="AA433" s="74"/>
      <c r="AB433" s="74"/>
      <c r="AC433" s="74"/>
      <c r="AD433" s="74"/>
      <c r="AE433" s="76"/>
    </row>
    <row r="434" spans="1:31" ht="17.25" customHeight="1" x14ac:dyDescent="0.25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5"/>
      <c r="V434" s="74"/>
      <c r="W434" s="74"/>
      <c r="X434" s="74"/>
      <c r="Y434" s="74"/>
      <c r="Z434" s="74"/>
      <c r="AA434" s="74"/>
      <c r="AB434" s="74"/>
      <c r="AC434" s="74"/>
      <c r="AD434" s="74"/>
      <c r="AE434" s="76"/>
    </row>
    <row r="435" spans="1:31" ht="17.25" customHeight="1" x14ac:dyDescent="0.25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5"/>
      <c r="V435" s="74"/>
      <c r="W435" s="74"/>
      <c r="X435" s="74"/>
      <c r="Y435" s="74"/>
      <c r="Z435" s="74"/>
      <c r="AA435" s="74"/>
      <c r="AB435" s="74"/>
      <c r="AC435" s="74"/>
      <c r="AD435" s="74"/>
      <c r="AE435" s="76"/>
    </row>
    <row r="436" spans="1:31" ht="17.25" customHeight="1" x14ac:dyDescent="0.25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5"/>
      <c r="V436" s="74"/>
      <c r="W436" s="74"/>
      <c r="X436" s="74"/>
      <c r="Y436" s="74"/>
      <c r="Z436" s="74"/>
      <c r="AA436" s="74"/>
      <c r="AB436" s="74"/>
      <c r="AC436" s="74"/>
      <c r="AD436" s="74"/>
      <c r="AE436" s="76"/>
    </row>
    <row r="437" spans="1:31" ht="17.25" customHeight="1" x14ac:dyDescent="0.25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5"/>
      <c r="V437" s="74"/>
      <c r="W437" s="74"/>
      <c r="X437" s="74"/>
      <c r="Y437" s="74"/>
      <c r="Z437" s="74"/>
      <c r="AA437" s="74"/>
      <c r="AB437" s="74"/>
      <c r="AC437" s="74"/>
      <c r="AD437" s="74"/>
      <c r="AE437" s="76"/>
    </row>
    <row r="438" spans="1:31" ht="17.25" customHeight="1" x14ac:dyDescent="0.25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5"/>
      <c r="V438" s="74"/>
      <c r="W438" s="74"/>
      <c r="X438" s="74"/>
      <c r="Y438" s="74"/>
      <c r="Z438" s="74"/>
      <c r="AA438" s="74"/>
      <c r="AB438" s="74"/>
      <c r="AC438" s="74"/>
      <c r="AD438" s="74"/>
      <c r="AE438" s="76"/>
    </row>
    <row r="439" spans="1:31" ht="17.25" customHeight="1" x14ac:dyDescent="0.25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5"/>
      <c r="V439" s="74"/>
      <c r="W439" s="74"/>
      <c r="X439" s="74"/>
      <c r="Y439" s="74"/>
      <c r="Z439" s="74"/>
      <c r="AA439" s="74"/>
      <c r="AB439" s="74"/>
      <c r="AC439" s="74"/>
      <c r="AD439" s="74"/>
      <c r="AE439" s="76"/>
    </row>
    <row r="440" spans="1:31" ht="17.25" customHeight="1" x14ac:dyDescent="0.25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5"/>
      <c r="V440" s="74"/>
      <c r="W440" s="74"/>
      <c r="X440" s="74"/>
      <c r="Y440" s="74"/>
      <c r="Z440" s="74"/>
      <c r="AA440" s="74"/>
      <c r="AB440" s="74"/>
      <c r="AC440" s="74"/>
      <c r="AD440" s="74"/>
      <c r="AE440" s="76"/>
    </row>
    <row r="441" spans="1:31" ht="17.25" customHeight="1" x14ac:dyDescent="0.25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5"/>
      <c r="V441" s="74"/>
      <c r="W441" s="74"/>
      <c r="X441" s="74"/>
      <c r="Y441" s="74"/>
      <c r="Z441" s="74"/>
      <c r="AA441" s="74"/>
      <c r="AB441" s="74"/>
      <c r="AC441" s="74"/>
      <c r="AD441" s="74"/>
      <c r="AE441" s="76"/>
    </row>
    <row r="442" spans="1:31" ht="17.25" customHeight="1" x14ac:dyDescent="0.25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5"/>
      <c r="V442" s="74"/>
      <c r="W442" s="74"/>
      <c r="X442" s="74"/>
      <c r="Y442" s="74"/>
      <c r="Z442" s="74"/>
      <c r="AA442" s="74"/>
      <c r="AB442" s="74"/>
      <c r="AC442" s="74"/>
      <c r="AD442" s="74"/>
      <c r="AE442" s="76"/>
    </row>
    <row r="443" spans="1:31" ht="17.25" customHeight="1" x14ac:dyDescent="0.25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5"/>
      <c r="V443" s="74"/>
      <c r="W443" s="74"/>
      <c r="X443" s="74"/>
      <c r="Y443" s="74"/>
      <c r="Z443" s="74"/>
      <c r="AA443" s="74"/>
      <c r="AB443" s="74"/>
      <c r="AC443" s="74"/>
      <c r="AD443" s="74"/>
      <c r="AE443" s="76"/>
    </row>
    <row r="444" spans="1:31" ht="17.25" customHeight="1" x14ac:dyDescent="0.25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5"/>
      <c r="V444" s="74"/>
      <c r="W444" s="74"/>
      <c r="X444" s="74"/>
      <c r="Y444" s="74"/>
      <c r="Z444" s="74"/>
      <c r="AA444" s="74"/>
      <c r="AB444" s="74"/>
      <c r="AC444" s="74"/>
      <c r="AD444" s="74"/>
      <c r="AE444" s="76"/>
    </row>
    <row r="445" spans="1:31" ht="17.25" customHeight="1" x14ac:dyDescent="0.25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5"/>
      <c r="V445" s="74"/>
      <c r="W445" s="74"/>
      <c r="X445" s="74"/>
      <c r="Y445" s="74"/>
      <c r="Z445" s="74"/>
      <c r="AA445" s="74"/>
      <c r="AB445" s="74"/>
      <c r="AC445" s="74"/>
      <c r="AD445" s="74"/>
      <c r="AE445" s="76"/>
    </row>
    <row r="446" spans="1:31" ht="17.25" customHeight="1" x14ac:dyDescent="0.25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5"/>
      <c r="V446" s="74"/>
      <c r="W446" s="74"/>
      <c r="X446" s="74"/>
      <c r="Y446" s="74"/>
      <c r="Z446" s="74"/>
      <c r="AA446" s="74"/>
      <c r="AB446" s="74"/>
      <c r="AC446" s="74"/>
      <c r="AD446" s="74"/>
      <c r="AE446" s="76"/>
    </row>
    <row r="447" spans="1:31" ht="17.25" customHeight="1" x14ac:dyDescent="0.25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5"/>
      <c r="V447" s="74"/>
      <c r="W447" s="74"/>
      <c r="X447" s="74"/>
      <c r="Y447" s="74"/>
      <c r="Z447" s="74"/>
      <c r="AA447" s="74"/>
      <c r="AB447" s="74"/>
      <c r="AC447" s="74"/>
      <c r="AD447" s="74"/>
      <c r="AE447" s="76"/>
    </row>
    <row r="448" spans="1:31" ht="17.25" customHeight="1" x14ac:dyDescent="0.25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5"/>
      <c r="V448" s="74"/>
      <c r="W448" s="74"/>
      <c r="X448" s="74"/>
      <c r="Y448" s="74"/>
      <c r="Z448" s="74"/>
      <c r="AA448" s="74"/>
      <c r="AB448" s="74"/>
      <c r="AC448" s="74"/>
      <c r="AD448" s="74"/>
      <c r="AE448" s="76"/>
    </row>
    <row r="449" spans="1:31" ht="17.25" customHeight="1" x14ac:dyDescent="0.25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5"/>
      <c r="V449" s="74"/>
      <c r="W449" s="74"/>
      <c r="X449" s="74"/>
      <c r="Y449" s="74"/>
      <c r="Z449" s="74"/>
      <c r="AA449" s="74"/>
      <c r="AB449" s="74"/>
      <c r="AC449" s="74"/>
      <c r="AD449" s="74"/>
      <c r="AE449" s="76"/>
    </row>
    <row r="450" spans="1:31" ht="17.25" customHeight="1" x14ac:dyDescent="0.25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5"/>
      <c r="V450" s="74"/>
      <c r="W450" s="74"/>
      <c r="X450" s="74"/>
      <c r="Y450" s="74"/>
      <c r="Z450" s="74"/>
      <c r="AA450" s="74"/>
      <c r="AB450" s="74"/>
      <c r="AC450" s="74"/>
      <c r="AD450" s="74"/>
      <c r="AE450" s="76"/>
    </row>
    <row r="451" spans="1:31" ht="17.25" customHeight="1" x14ac:dyDescent="0.25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5"/>
      <c r="V451" s="74"/>
      <c r="W451" s="74"/>
      <c r="X451" s="74"/>
      <c r="Y451" s="74"/>
      <c r="Z451" s="74"/>
      <c r="AA451" s="74"/>
      <c r="AB451" s="74"/>
      <c r="AC451" s="74"/>
      <c r="AD451" s="74"/>
      <c r="AE451" s="76"/>
    </row>
    <row r="452" spans="1:31" ht="17.25" customHeight="1" x14ac:dyDescent="0.25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5"/>
      <c r="V452" s="74"/>
      <c r="W452" s="74"/>
      <c r="X452" s="74"/>
      <c r="Y452" s="74"/>
      <c r="Z452" s="74"/>
      <c r="AA452" s="74"/>
      <c r="AB452" s="74"/>
      <c r="AC452" s="74"/>
      <c r="AD452" s="74"/>
      <c r="AE452" s="76"/>
    </row>
    <row r="453" spans="1:31" ht="17.25" customHeight="1" x14ac:dyDescent="0.25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5"/>
      <c r="V453" s="74"/>
      <c r="W453" s="74"/>
      <c r="X453" s="74"/>
      <c r="Y453" s="74"/>
      <c r="Z453" s="74"/>
      <c r="AA453" s="74"/>
      <c r="AB453" s="74"/>
      <c r="AC453" s="74"/>
      <c r="AD453" s="74"/>
      <c r="AE453" s="76"/>
    </row>
    <row r="454" spans="1:31" ht="17.25" customHeight="1" x14ac:dyDescent="0.25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5"/>
      <c r="V454" s="74"/>
      <c r="W454" s="74"/>
      <c r="X454" s="74"/>
      <c r="Y454" s="74"/>
      <c r="Z454" s="74"/>
      <c r="AA454" s="74"/>
      <c r="AB454" s="74"/>
      <c r="AC454" s="74"/>
      <c r="AD454" s="74"/>
      <c r="AE454" s="76"/>
    </row>
    <row r="455" spans="1:31" ht="17.25" customHeight="1" x14ac:dyDescent="0.2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5"/>
      <c r="V455" s="74"/>
      <c r="W455" s="74"/>
      <c r="X455" s="74"/>
      <c r="Y455" s="74"/>
      <c r="Z455" s="74"/>
      <c r="AA455" s="74"/>
      <c r="AB455" s="74"/>
      <c r="AC455" s="74"/>
      <c r="AD455" s="74"/>
      <c r="AE455" s="76"/>
    </row>
    <row r="456" spans="1:31" ht="17.25" customHeight="1" x14ac:dyDescent="0.25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5"/>
      <c r="V456" s="74"/>
      <c r="W456" s="74"/>
      <c r="X456" s="74"/>
      <c r="Y456" s="74"/>
      <c r="Z456" s="74"/>
      <c r="AA456" s="74"/>
      <c r="AB456" s="74"/>
      <c r="AC456" s="74"/>
      <c r="AD456" s="74"/>
      <c r="AE456" s="76"/>
    </row>
    <row r="457" spans="1:31" ht="17.25" customHeight="1" x14ac:dyDescent="0.25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5"/>
      <c r="V457" s="74"/>
      <c r="W457" s="74"/>
      <c r="X457" s="74"/>
      <c r="Y457" s="74"/>
      <c r="Z457" s="74"/>
      <c r="AA457" s="74"/>
      <c r="AB457" s="74"/>
      <c r="AC457" s="74"/>
      <c r="AD457" s="74"/>
      <c r="AE457" s="76"/>
    </row>
    <row r="458" spans="1:31" ht="17.25" customHeight="1" x14ac:dyDescent="0.25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5"/>
      <c r="V458" s="74"/>
      <c r="W458" s="74"/>
      <c r="X458" s="74"/>
      <c r="Y458" s="74"/>
      <c r="Z458" s="74"/>
      <c r="AA458" s="74"/>
      <c r="AB458" s="74"/>
      <c r="AC458" s="74"/>
      <c r="AD458" s="74"/>
      <c r="AE458" s="76"/>
    </row>
    <row r="459" spans="1:31" ht="17.25" customHeight="1" x14ac:dyDescent="0.25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5"/>
      <c r="V459" s="74"/>
      <c r="W459" s="74"/>
      <c r="X459" s="74"/>
      <c r="Y459" s="74"/>
      <c r="Z459" s="74"/>
      <c r="AA459" s="74"/>
      <c r="AB459" s="74"/>
      <c r="AC459" s="74"/>
      <c r="AD459" s="74"/>
      <c r="AE459" s="76"/>
    </row>
    <row r="460" spans="1:31" ht="17.25" customHeight="1" x14ac:dyDescent="0.25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5"/>
      <c r="V460" s="74"/>
      <c r="W460" s="74"/>
      <c r="X460" s="74"/>
      <c r="Y460" s="74"/>
      <c r="Z460" s="74"/>
      <c r="AA460" s="74"/>
      <c r="AB460" s="74"/>
      <c r="AC460" s="74"/>
      <c r="AD460" s="74"/>
      <c r="AE460" s="76"/>
    </row>
    <row r="461" spans="1:31" ht="17.25" customHeight="1" x14ac:dyDescent="0.25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5"/>
      <c r="V461" s="74"/>
      <c r="W461" s="74"/>
      <c r="X461" s="74"/>
      <c r="Y461" s="74"/>
      <c r="Z461" s="74"/>
      <c r="AA461" s="74"/>
      <c r="AB461" s="74"/>
      <c r="AC461" s="74"/>
      <c r="AD461" s="74"/>
      <c r="AE461" s="76"/>
    </row>
    <row r="462" spans="1:31" ht="17.25" customHeight="1" x14ac:dyDescent="0.25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5"/>
      <c r="V462" s="74"/>
      <c r="W462" s="74"/>
      <c r="X462" s="74"/>
      <c r="Y462" s="74"/>
      <c r="Z462" s="74"/>
      <c r="AA462" s="74"/>
      <c r="AB462" s="74"/>
      <c r="AC462" s="74"/>
      <c r="AD462" s="74"/>
      <c r="AE462" s="76"/>
    </row>
    <row r="463" spans="1:31" ht="17.25" customHeight="1" x14ac:dyDescent="0.25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5"/>
      <c r="V463" s="74"/>
      <c r="W463" s="74"/>
      <c r="X463" s="74"/>
      <c r="Y463" s="74"/>
      <c r="Z463" s="74"/>
      <c r="AA463" s="74"/>
      <c r="AB463" s="74"/>
      <c r="AC463" s="74"/>
      <c r="AD463" s="74"/>
      <c r="AE463" s="76"/>
    </row>
    <row r="464" spans="1:31" ht="17.25" customHeight="1" x14ac:dyDescent="0.25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5"/>
      <c r="V464" s="74"/>
      <c r="W464" s="74"/>
      <c r="X464" s="74"/>
      <c r="Y464" s="74"/>
      <c r="Z464" s="74"/>
      <c r="AA464" s="74"/>
      <c r="AB464" s="74"/>
      <c r="AC464" s="74"/>
      <c r="AD464" s="74"/>
      <c r="AE464" s="76"/>
    </row>
    <row r="465" spans="1:31" ht="17.25" customHeight="1" x14ac:dyDescent="0.25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5"/>
      <c r="V465" s="74"/>
      <c r="W465" s="74"/>
      <c r="X465" s="74"/>
      <c r="Y465" s="74"/>
      <c r="Z465" s="74"/>
      <c r="AA465" s="74"/>
      <c r="AB465" s="74"/>
      <c r="AC465" s="74"/>
      <c r="AD465" s="74"/>
      <c r="AE465" s="76"/>
    </row>
    <row r="466" spans="1:31" ht="17.25" customHeight="1" x14ac:dyDescent="0.25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5"/>
      <c r="V466" s="74"/>
      <c r="W466" s="74"/>
      <c r="X466" s="74"/>
      <c r="Y466" s="74"/>
      <c r="Z466" s="74"/>
      <c r="AA466" s="74"/>
      <c r="AB466" s="74"/>
      <c r="AC466" s="74"/>
      <c r="AD466" s="74"/>
      <c r="AE466" s="76"/>
    </row>
    <row r="467" spans="1:31" ht="17.25" customHeight="1" x14ac:dyDescent="0.25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5"/>
      <c r="V467" s="74"/>
      <c r="W467" s="74"/>
      <c r="X467" s="74"/>
      <c r="Y467" s="74"/>
      <c r="Z467" s="74"/>
      <c r="AA467" s="74"/>
      <c r="AB467" s="74"/>
      <c r="AC467" s="74"/>
      <c r="AD467" s="74"/>
      <c r="AE467" s="76"/>
    </row>
    <row r="468" spans="1:31" ht="17.25" customHeight="1" x14ac:dyDescent="0.25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5"/>
      <c r="V468" s="74"/>
      <c r="W468" s="74"/>
      <c r="X468" s="74"/>
      <c r="Y468" s="74"/>
      <c r="Z468" s="74"/>
      <c r="AA468" s="74"/>
      <c r="AB468" s="74"/>
      <c r="AC468" s="74"/>
      <c r="AD468" s="74"/>
      <c r="AE468" s="76"/>
    </row>
    <row r="469" spans="1:31" ht="17.25" customHeight="1" x14ac:dyDescent="0.25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5"/>
      <c r="V469" s="74"/>
      <c r="W469" s="74"/>
      <c r="X469" s="74"/>
      <c r="Y469" s="74"/>
      <c r="Z469" s="74"/>
      <c r="AA469" s="74"/>
      <c r="AB469" s="74"/>
      <c r="AC469" s="74"/>
      <c r="AD469" s="74"/>
      <c r="AE469" s="76"/>
    </row>
    <row r="470" spans="1:31" ht="17.25" customHeight="1" x14ac:dyDescent="0.25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5"/>
      <c r="V470" s="74"/>
      <c r="W470" s="74"/>
      <c r="X470" s="74"/>
      <c r="Y470" s="74"/>
      <c r="Z470" s="74"/>
      <c r="AA470" s="74"/>
      <c r="AB470" s="74"/>
      <c r="AC470" s="74"/>
      <c r="AD470" s="74"/>
      <c r="AE470" s="76"/>
    </row>
    <row r="471" spans="1:31" ht="17.25" customHeight="1" x14ac:dyDescent="0.25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5"/>
      <c r="V471" s="74"/>
      <c r="W471" s="74"/>
      <c r="X471" s="74"/>
      <c r="Y471" s="74"/>
      <c r="Z471" s="74"/>
      <c r="AA471" s="74"/>
      <c r="AB471" s="74"/>
      <c r="AC471" s="74"/>
      <c r="AD471" s="74"/>
      <c r="AE471" s="76"/>
    </row>
    <row r="472" spans="1:31" ht="17.25" customHeight="1" x14ac:dyDescent="0.25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5"/>
      <c r="V472" s="74"/>
      <c r="W472" s="74"/>
      <c r="X472" s="74"/>
      <c r="Y472" s="74"/>
      <c r="Z472" s="74"/>
      <c r="AA472" s="74"/>
      <c r="AB472" s="74"/>
      <c r="AC472" s="74"/>
      <c r="AD472" s="74"/>
      <c r="AE472" s="76"/>
    </row>
    <row r="473" spans="1:31" ht="17.25" customHeight="1" x14ac:dyDescent="0.25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5"/>
      <c r="V473" s="74"/>
      <c r="W473" s="74"/>
      <c r="X473" s="74"/>
      <c r="Y473" s="74"/>
      <c r="Z473" s="74"/>
      <c r="AA473" s="74"/>
      <c r="AB473" s="74"/>
      <c r="AC473" s="74"/>
      <c r="AD473" s="74"/>
      <c r="AE473" s="76"/>
    </row>
    <row r="474" spans="1:31" ht="17.25" customHeight="1" x14ac:dyDescent="0.25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5"/>
      <c r="V474" s="74"/>
      <c r="W474" s="74"/>
      <c r="X474" s="74"/>
      <c r="Y474" s="74"/>
      <c r="Z474" s="74"/>
      <c r="AA474" s="74"/>
      <c r="AB474" s="74"/>
      <c r="AC474" s="74"/>
      <c r="AD474" s="74"/>
      <c r="AE474" s="76"/>
    </row>
    <row r="475" spans="1:31" ht="17.25" customHeight="1" x14ac:dyDescent="0.25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5"/>
      <c r="V475" s="74"/>
      <c r="W475" s="74"/>
      <c r="X475" s="74"/>
      <c r="Y475" s="74"/>
      <c r="Z475" s="74"/>
      <c r="AA475" s="74"/>
      <c r="AB475" s="74"/>
      <c r="AC475" s="74"/>
      <c r="AD475" s="74"/>
      <c r="AE475" s="76"/>
    </row>
    <row r="476" spans="1:31" ht="17.25" customHeight="1" x14ac:dyDescent="0.25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5"/>
      <c r="V476" s="74"/>
      <c r="W476" s="74"/>
      <c r="X476" s="74"/>
      <c r="Y476" s="74"/>
      <c r="Z476" s="74"/>
      <c r="AA476" s="74"/>
      <c r="AB476" s="74"/>
      <c r="AC476" s="74"/>
      <c r="AD476" s="74"/>
      <c r="AE476" s="76"/>
    </row>
    <row r="477" spans="1:31" ht="17.25" customHeight="1" x14ac:dyDescent="0.25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5"/>
      <c r="V477" s="74"/>
      <c r="W477" s="74"/>
      <c r="X477" s="74"/>
      <c r="Y477" s="74"/>
      <c r="Z477" s="74"/>
      <c r="AA477" s="74"/>
      <c r="AB477" s="74"/>
      <c r="AC477" s="74"/>
      <c r="AD477" s="74"/>
      <c r="AE477" s="76"/>
    </row>
    <row r="478" spans="1:31" ht="17.25" customHeight="1" x14ac:dyDescent="0.25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5"/>
      <c r="V478" s="74"/>
      <c r="W478" s="74"/>
      <c r="X478" s="74"/>
      <c r="Y478" s="74"/>
      <c r="Z478" s="74"/>
      <c r="AA478" s="74"/>
      <c r="AB478" s="74"/>
      <c r="AC478" s="74"/>
      <c r="AD478" s="74"/>
      <c r="AE478" s="76"/>
    </row>
    <row r="479" spans="1:31" ht="17.25" customHeight="1" x14ac:dyDescent="0.25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5"/>
      <c r="V479" s="74"/>
      <c r="W479" s="74"/>
      <c r="X479" s="74"/>
      <c r="Y479" s="74"/>
      <c r="Z479" s="74"/>
      <c r="AA479" s="74"/>
      <c r="AB479" s="74"/>
      <c r="AC479" s="74"/>
      <c r="AD479" s="74"/>
      <c r="AE479" s="76"/>
    </row>
    <row r="480" spans="1:31" ht="17.25" customHeight="1" x14ac:dyDescent="0.25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5"/>
      <c r="V480" s="74"/>
      <c r="W480" s="74"/>
      <c r="X480" s="74"/>
      <c r="Y480" s="74"/>
      <c r="Z480" s="74"/>
      <c r="AA480" s="74"/>
      <c r="AB480" s="74"/>
      <c r="AC480" s="74"/>
      <c r="AD480" s="74"/>
      <c r="AE480" s="76"/>
    </row>
    <row r="481" spans="1:31" ht="17.25" customHeight="1" x14ac:dyDescent="0.25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5"/>
      <c r="V481" s="74"/>
      <c r="W481" s="74"/>
      <c r="X481" s="74"/>
      <c r="Y481" s="74"/>
      <c r="Z481" s="74"/>
      <c r="AA481" s="74"/>
      <c r="AB481" s="74"/>
      <c r="AC481" s="74"/>
      <c r="AD481" s="74"/>
      <c r="AE481" s="76"/>
    </row>
    <row r="482" spans="1:31" ht="17.25" customHeight="1" x14ac:dyDescent="0.25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5"/>
      <c r="V482" s="74"/>
      <c r="W482" s="74"/>
      <c r="X482" s="74"/>
      <c r="Y482" s="74"/>
      <c r="Z482" s="74"/>
      <c r="AA482" s="74"/>
      <c r="AB482" s="74"/>
      <c r="AC482" s="74"/>
      <c r="AD482" s="74"/>
      <c r="AE482" s="76"/>
    </row>
    <row r="483" spans="1:31" ht="17.25" customHeight="1" x14ac:dyDescent="0.25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5"/>
      <c r="V483" s="74"/>
      <c r="W483" s="74"/>
      <c r="X483" s="74"/>
      <c r="Y483" s="74"/>
      <c r="Z483" s="74"/>
      <c r="AA483" s="74"/>
      <c r="AB483" s="74"/>
      <c r="AC483" s="74"/>
      <c r="AD483" s="74"/>
      <c r="AE483" s="76"/>
    </row>
    <row r="484" spans="1:31" ht="17.25" customHeight="1" x14ac:dyDescent="0.25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5"/>
      <c r="V484" s="74"/>
      <c r="W484" s="74"/>
      <c r="X484" s="74"/>
      <c r="Y484" s="74"/>
      <c r="Z484" s="74"/>
      <c r="AA484" s="74"/>
      <c r="AB484" s="74"/>
      <c r="AC484" s="74"/>
      <c r="AD484" s="74"/>
      <c r="AE484" s="76"/>
    </row>
    <row r="485" spans="1:31" ht="17.25" customHeight="1" x14ac:dyDescent="0.25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5"/>
      <c r="V485" s="74"/>
      <c r="W485" s="74"/>
      <c r="X485" s="74"/>
      <c r="Y485" s="74"/>
      <c r="Z485" s="74"/>
      <c r="AA485" s="74"/>
      <c r="AB485" s="74"/>
      <c r="AC485" s="74"/>
      <c r="AD485" s="74"/>
      <c r="AE485" s="76"/>
    </row>
    <row r="486" spans="1:31" ht="17.25" customHeight="1" x14ac:dyDescent="0.25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5"/>
      <c r="V486" s="74"/>
      <c r="W486" s="74"/>
      <c r="X486" s="74"/>
      <c r="Y486" s="74"/>
      <c r="Z486" s="74"/>
      <c r="AA486" s="74"/>
      <c r="AB486" s="74"/>
      <c r="AC486" s="74"/>
      <c r="AD486" s="74"/>
      <c r="AE486" s="76"/>
    </row>
    <row r="487" spans="1:31" ht="17.25" customHeight="1" x14ac:dyDescent="0.25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5"/>
      <c r="V487" s="74"/>
      <c r="W487" s="74"/>
      <c r="X487" s="74"/>
      <c r="Y487" s="74"/>
      <c r="Z487" s="74"/>
      <c r="AA487" s="74"/>
      <c r="AB487" s="74"/>
      <c r="AC487" s="74"/>
      <c r="AD487" s="74"/>
      <c r="AE487" s="76"/>
    </row>
    <row r="488" spans="1:31" ht="17.25" customHeight="1" x14ac:dyDescent="0.25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5"/>
      <c r="V488" s="74"/>
      <c r="W488" s="74"/>
      <c r="X488" s="74"/>
      <c r="Y488" s="74"/>
      <c r="Z488" s="74"/>
      <c r="AA488" s="74"/>
      <c r="AB488" s="74"/>
      <c r="AC488" s="74"/>
      <c r="AD488" s="74"/>
      <c r="AE488" s="76"/>
    </row>
    <row r="489" spans="1:31" ht="17.25" customHeight="1" x14ac:dyDescent="0.25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5"/>
      <c r="V489" s="74"/>
      <c r="W489" s="74"/>
      <c r="X489" s="74"/>
      <c r="Y489" s="74"/>
      <c r="Z489" s="74"/>
      <c r="AA489" s="74"/>
      <c r="AB489" s="74"/>
      <c r="AC489" s="74"/>
      <c r="AD489" s="74"/>
      <c r="AE489" s="76"/>
    </row>
    <row r="490" spans="1:31" ht="17.25" customHeight="1" x14ac:dyDescent="0.25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5"/>
      <c r="V490" s="74"/>
      <c r="W490" s="74"/>
      <c r="X490" s="74"/>
      <c r="Y490" s="74"/>
      <c r="Z490" s="74"/>
      <c r="AA490" s="74"/>
      <c r="AB490" s="74"/>
      <c r="AC490" s="74"/>
      <c r="AD490" s="74"/>
      <c r="AE490" s="76"/>
    </row>
    <row r="491" spans="1:31" x14ac:dyDescent="0.25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5"/>
      <c r="V491" s="74"/>
      <c r="W491" s="74"/>
      <c r="X491" s="74"/>
      <c r="Y491" s="74"/>
      <c r="Z491" s="74"/>
      <c r="AA491" s="74"/>
      <c r="AB491" s="74"/>
      <c r="AC491" s="74"/>
      <c r="AD491" s="74"/>
      <c r="AE491" s="76"/>
    </row>
    <row r="492" spans="1:31" x14ac:dyDescent="0.25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5"/>
      <c r="V492" s="74"/>
      <c r="W492" s="74"/>
      <c r="X492" s="74"/>
      <c r="Y492" s="74"/>
      <c r="Z492" s="74"/>
      <c r="AA492" s="74"/>
      <c r="AB492" s="74"/>
      <c r="AC492" s="74"/>
      <c r="AD492" s="74"/>
      <c r="AE492" s="76"/>
    </row>
    <row r="493" spans="1:31" x14ac:dyDescent="0.25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5"/>
      <c r="V493" s="74"/>
      <c r="W493" s="74"/>
      <c r="X493" s="74"/>
      <c r="Y493" s="74"/>
      <c r="Z493" s="74"/>
      <c r="AA493" s="74"/>
      <c r="AB493" s="74"/>
      <c r="AC493" s="74"/>
      <c r="AD493" s="74"/>
      <c r="AE493" s="76"/>
    </row>
    <row r="494" spans="1:31" x14ac:dyDescent="0.25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5"/>
      <c r="V494" s="74"/>
      <c r="W494" s="74"/>
      <c r="X494" s="74"/>
      <c r="Y494" s="74"/>
      <c r="Z494" s="74"/>
      <c r="AA494" s="74"/>
      <c r="AB494" s="74"/>
      <c r="AC494" s="74"/>
      <c r="AD494" s="74"/>
      <c r="AE494" s="76"/>
    </row>
    <row r="495" spans="1:31" x14ac:dyDescent="0.2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5"/>
      <c r="V495" s="74"/>
      <c r="W495" s="74"/>
      <c r="X495" s="74"/>
      <c r="Y495" s="74"/>
      <c r="Z495" s="74"/>
      <c r="AA495" s="74"/>
      <c r="AB495" s="74"/>
      <c r="AC495" s="74"/>
      <c r="AD495" s="74"/>
      <c r="AE495" s="76"/>
    </row>
    <row r="496" spans="1:31" x14ac:dyDescent="0.25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5"/>
      <c r="V496" s="74"/>
      <c r="W496" s="74"/>
      <c r="X496" s="74"/>
      <c r="Y496" s="74"/>
      <c r="Z496" s="74"/>
      <c r="AA496" s="74"/>
      <c r="AB496" s="74"/>
      <c r="AC496" s="74"/>
      <c r="AD496" s="74"/>
      <c r="AE496" s="76"/>
    </row>
    <row r="497" spans="1:31" x14ac:dyDescent="0.25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5"/>
      <c r="V497" s="74"/>
      <c r="W497" s="74"/>
      <c r="X497" s="74"/>
      <c r="Y497" s="74"/>
      <c r="Z497" s="74"/>
      <c r="AA497" s="74"/>
      <c r="AB497" s="74"/>
      <c r="AC497" s="74"/>
      <c r="AD497" s="74"/>
      <c r="AE497" s="76"/>
    </row>
    <row r="498" spans="1:31" x14ac:dyDescent="0.25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5"/>
      <c r="V498" s="74"/>
      <c r="W498" s="74"/>
      <c r="X498" s="74"/>
      <c r="Y498" s="74"/>
      <c r="Z498" s="74"/>
      <c r="AA498" s="74"/>
      <c r="AB498" s="74"/>
      <c r="AC498" s="74"/>
      <c r="AD498" s="74"/>
      <c r="AE498" s="76"/>
    </row>
    <row r="499" spans="1:31" x14ac:dyDescent="0.25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5"/>
      <c r="V499" s="74"/>
      <c r="W499" s="74"/>
      <c r="X499" s="74"/>
      <c r="Y499" s="74"/>
      <c r="Z499" s="74"/>
      <c r="AA499" s="74"/>
      <c r="AB499" s="74"/>
      <c r="AC499" s="74"/>
      <c r="AD499" s="74"/>
      <c r="AE499" s="76"/>
    </row>
    <row r="500" spans="1:31" x14ac:dyDescent="0.25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5"/>
      <c r="V500" s="74"/>
      <c r="W500" s="74"/>
      <c r="X500" s="74"/>
      <c r="Y500" s="74"/>
      <c r="Z500" s="74"/>
      <c r="AA500" s="74"/>
      <c r="AB500" s="74"/>
      <c r="AC500" s="74"/>
      <c r="AD500" s="74"/>
      <c r="AE500" s="76"/>
    </row>
    <row r="501" spans="1:31" x14ac:dyDescent="0.25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5"/>
      <c r="V501" s="74"/>
      <c r="W501" s="74"/>
      <c r="X501" s="74"/>
      <c r="Y501" s="74"/>
      <c r="Z501" s="74"/>
      <c r="AA501" s="74"/>
      <c r="AB501" s="74"/>
      <c r="AC501" s="74"/>
      <c r="AD501" s="74"/>
      <c r="AE501" s="76"/>
    </row>
    <row r="502" spans="1:31" x14ac:dyDescent="0.25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5"/>
      <c r="V502" s="74"/>
      <c r="W502" s="74"/>
      <c r="X502" s="74"/>
      <c r="Y502" s="74"/>
      <c r="Z502" s="74"/>
      <c r="AA502" s="74"/>
      <c r="AB502" s="74"/>
      <c r="AC502" s="74"/>
      <c r="AD502" s="74"/>
      <c r="AE502" s="76"/>
    </row>
    <row r="503" spans="1:31" x14ac:dyDescent="0.25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5"/>
      <c r="V503" s="74"/>
      <c r="W503" s="74"/>
      <c r="X503" s="74"/>
      <c r="Y503" s="74"/>
      <c r="Z503" s="74"/>
      <c r="AA503" s="74"/>
      <c r="AB503" s="74"/>
      <c r="AC503" s="74"/>
      <c r="AD503" s="74"/>
      <c r="AE503" s="76"/>
    </row>
    <row r="504" spans="1:31" x14ac:dyDescent="0.25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5"/>
      <c r="V504" s="74"/>
      <c r="W504" s="74"/>
      <c r="X504" s="74"/>
      <c r="Y504" s="74"/>
      <c r="Z504" s="74"/>
      <c r="AA504" s="74"/>
      <c r="AB504" s="74"/>
      <c r="AC504" s="74"/>
      <c r="AD504" s="74"/>
      <c r="AE504" s="76"/>
    </row>
    <row r="505" spans="1:31" x14ac:dyDescent="0.2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5"/>
      <c r="V505" s="74"/>
      <c r="W505" s="74"/>
      <c r="X505" s="74"/>
      <c r="Y505" s="74"/>
      <c r="Z505" s="74"/>
      <c r="AA505" s="74"/>
      <c r="AB505" s="74"/>
      <c r="AC505" s="74"/>
      <c r="AD505" s="74"/>
      <c r="AE505" s="76"/>
    </row>
    <row r="506" spans="1:31" x14ac:dyDescent="0.25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5"/>
      <c r="V506" s="74"/>
      <c r="W506" s="74"/>
      <c r="X506" s="74"/>
      <c r="Y506" s="74"/>
      <c r="Z506" s="74"/>
      <c r="AA506" s="74"/>
      <c r="AB506" s="74"/>
      <c r="AC506" s="74"/>
      <c r="AD506" s="74"/>
      <c r="AE506" s="76"/>
    </row>
    <row r="507" spans="1:31" x14ac:dyDescent="0.25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5"/>
      <c r="V507" s="74"/>
      <c r="W507" s="74"/>
      <c r="X507" s="74"/>
      <c r="Y507" s="74"/>
      <c r="Z507" s="74"/>
      <c r="AA507" s="74"/>
      <c r="AB507" s="74"/>
      <c r="AC507" s="74"/>
      <c r="AD507" s="74"/>
      <c r="AE507" s="76"/>
    </row>
    <row r="508" spans="1:31" x14ac:dyDescent="0.25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5"/>
      <c r="V508" s="74"/>
      <c r="W508" s="74"/>
      <c r="X508" s="74"/>
      <c r="Y508" s="74"/>
      <c r="Z508" s="74"/>
      <c r="AA508" s="74"/>
      <c r="AB508" s="74"/>
      <c r="AC508" s="74"/>
      <c r="AD508" s="74"/>
      <c r="AE508" s="76"/>
    </row>
    <row r="509" spans="1:31" x14ac:dyDescent="0.25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5"/>
      <c r="V509" s="74"/>
      <c r="W509" s="74"/>
      <c r="X509" s="74"/>
      <c r="Y509" s="74"/>
      <c r="Z509" s="74"/>
      <c r="AA509" s="74"/>
      <c r="AB509" s="74"/>
      <c r="AC509" s="74"/>
      <c r="AD509" s="74"/>
      <c r="AE509" s="76"/>
    </row>
    <row r="510" spans="1:31" x14ac:dyDescent="0.25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5"/>
      <c r="V510" s="74"/>
      <c r="W510" s="74"/>
      <c r="X510" s="74"/>
      <c r="Y510" s="74"/>
      <c r="Z510" s="74"/>
      <c r="AA510" s="74"/>
      <c r="AB510" s="74"/>
      <c r="AC510" s="74"/>
      <c r="AD510" s="74"/>
      <c r="AE510" s="76"/>
    </row>
    <row r="511" spans="1:31" x14ac:dyDescent="0.25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5"/>
      <c r="V511" s="74"/>
      <c r="W511" s="74"/>
      <c r="X511" s="74"/>
      <c r="Y511" s="74"/>
      <c r="Z511" s="74"/>
      <c r="AA511" s="74"/>
      <c r="AB511" s="74"/>
      <c r="AC511" s="74"/>
      <c r="AD511" s="74"/>
      <c r="AE511" s="76"/>
    </row>
    <row r="512" spans="1:31" x14ac:dyDescent="0.25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5"/>
      <c r="V512" s="74"/>
      <c r="W512" s="74"/>
      <c r="X512" s="74"/>
      <c r="Y512" s="74"/>
      <c r="Z512" s="74"/>
      <c r="AA512" s="74"/>
      <c r="AB512" s="74"/>
      <c r="AC512" s="74"/>
      <c r="AD512" s="74"/>
      <c r="AE512" s="76"/>
    </row>
    <row r="513" spans="1:31" x14ac:dyDescent="0.25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5"/>
      <c r="V513" s="74"/>
      <c r="W513" s="74"/>
      <c r="X513" s="74"/>
      <c r="Y513" s="74"/>
      <c r="Z513" s="74"/>
      <c r="AA513" s="74"/>
      <c r="AB513" s="74"/>
      <c r="AC513" s="74"/>
      <c r="AD513" s="74"/>
      <c r="AE513" s="76"/>
    </row>
    <row r="514" spans="1:31" x14ac:dyDescent="0.25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5"/>
      <c r="V514" s="74"/>
      <c r="W514" s="74"/>
      <c r="X514" s="74"/>
      <c r="Y514" s="74"/>
      <c r="Z514" s="74"/>
      <c r="AA514" s="74"/>
      <c r="AB514" s="74"/>
      <c r="AC514" s="74"/>
      <c r="AD514" s="74"/>
      <c r="AE514" s="76"/>
    </row>
    <row r="515" spans="1:31" x14ac:dyDescent="0.2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5"/>
      <c r="V515" s="74"/>
      <c r="W515" s="74"/>
      <c r="X515" s="74"/>
      <c r="Y515" s="74"/>
      <c r="Z515" s="74"/>
      <c r="AA515" s="74"/>
      <c r="AB515" s="74"/>
      <c r="AC515" s="74"/>
      <c r="AD515" s="74"/>
      <c r="AE515" s="76"/>
    </row>
    <row r="516" spans="1:31" x14ac:dyDescent="0.25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5"/>
      <c r="V516" s="74"/>
      <c r="W516" s="74"/>
      <c r="X516" s="74"/>
      <c r="Y516" s="74"/>
      <c r="Z516" s="74"/>
      <c r="AA516" s="74"/>
      <c r="AB516" s="74"/>
      <c r="AC516" s="74"/>
      <c r="AD516" s="74"/>
      <c r="AE516" s="76"/>
    </row>
    <row r="517" spans="1:31" x14ac:dyDescent="0.25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5"/>
      <c r="V517" s="74"/>
      <c r="W517" s="74"/>
      <c r="X517" s="74"/>
      <c r="Y517" s="74"/>
      <c r="Z517" s="74"/>
      <c r="AA517" s="74"/>
      <c r="AB517" s="74"/>
      <c r="AC517" s="74"/>
      <c r="AD517" s="74"/>
      <c r="AE517" s="76"/>
    </row>
    <row r="518" spans="1:31" x14ac:dyDescent="0.25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5"/>
      <c r="V518" s="74"/>
      <c r="W518" s="74"/>
      <c r="X518" s="74"/>
      <c r="Y518" s="74"/>
      <c r="Z518" s="74"/>
      <c r="AA518" s="74"/>
      <c r="AB518" s="74"/>
      <c r="AC518" s="74"/>
      <c r="AD518" s="74"/>
      <c r="AE518" s="76"/>
    </row>
    <row r="519" spans="1:31" x14ac:dyDescent="0.25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5"/>
      <c r="V519" s="74"/>
      <c r="W519" s="74"/>
      <c r="X519" s="74"/>
      <c r="Y519" s="74"/>
      <c r="Z519" s="74"/>
      <c r="AA519" s="74"/>
      <c r="AB519" s="74"/>
      <c r="AC519" s="74"/>
      <c r="AD519" s="74"/>
      <c r="AE519" s="76"/>
    </row>
    <row r="520" spans="1:31" x14ac:dyDescent="0.25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5"/>
      <c r="V520" s="74"/>
      <c r="W520" s="74"/>
      <c r="X520" s="74"/>
      <c r="Y520" s="74"/>
      <c r="Z520" s="74"/>
      <c r="AA520" s="74"/>
      <c r="AB520" s="74"/>
      <c r="AC520" s="74"/>
      <c r="AD520" s="74"/>
      <c r="AE520" s="76"/>
    </row>
    <row r="521" spans="1:31" x14ac:dyDescent="0.25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5"/>
      <c r="V521" s="74"/>
      <c r="W521" s="74"/>
      <c r="X521" s="74"/>
      <c r="Y521" s="74"/>
      <c r="Z521" s="74"/>
      <c r="AA521" s="74"/>
      <c r="AB521" s="74"/>
      <c r="AC521" s="74"/>
      <c r="AD521" s="74"/>
      <c r="AE521" s="76"/>
    </row>
    <row r="522" spans="1:31" x14ac:dyDescent="0.25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5"/>
      <c r="V522" s="74"/>
      <c r="W522" s="74"/>
      <c r="X522" s="74"/>
      <c r="Y522" s="74"/>
      <c r="Z522" s="74"/>
      <c r="AA522" s="74"/>
      <c r="AB522" s="74"/>
      <c r="AC522" s="74"/>
      <c r="AD522" s="74"/>
      <c r="AE522" s="76"/>
    </row>
    <row r="523" spans="1:31" x14ac:dyDescent="0.25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5"/>
      <c r="V523" s="74"/>
      <c r="W523" s="74"/>
      <c r="X523" s="74"/>
      <c r="Y523" s="74"/>
      <c r="Z523" s="74"/>
      <c r="AA523" s="74"/>
      <c r="AB523" s="74"/>
      <c r="AC523" s="74"/>
      <c r="AD523" s="74"/>
      <c r="AE523" s="76"/>
    </row>
    <row r="524" spans="1:31" x14ac:dyDescent="0.25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5"/>
      <c r="V524" s="74"/>
      <c r="W524" s="74"/>
      <c r="X524" s="74"/>
      <c r="Y524" s="74"/>
      <c r="Z524" s="74"/>
      <c r="AA524" s="74"/>
      <c r="AB524" s="74"/>
      <c r="AC524" s="74"/>
      <c r="AD524" s="74"/>
      <c r="AE524" s="76"/>
    </row>
    <row r="525" spans="1:31" x14ac:dyDescent="0.25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5"/>
      <c r="V525" s="74"/>
      <c r="W525" s="74"/>
      <c r="X525" s="74"/>
      <c r="Y525" s="74"/>
      <c r="Z525" s="74"/>
      <c r="AA525" s="74"/>
      <c r="AB525" s="74"/>
      <c r="AC525" s="74"/>
      <c r="AD525" s="74"/>
      <c r="AE525" s="76"/>
    </row>
    <row r="526" spans="1:31" x14ac:dyDescent="0.25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5"/>
      <c r="V526" s="74"/>
      <c r="W526" s="74"/>
      <c r="X526" s="74"/>
      <c r="Y526" s="74"/>
      <c r="Z526" s="74"/>
      <c r="AA526" s="74"/>
      <c r="AB526" s="74"/>
      <c r="AC526" s="74"/>
      <c r="AD526" s="74"/>
      <c r="AE526" s="76"/>
    </row>
    <row r="527" spans="1:31" x14ac:dyDescent="0.25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5"/>
      <c r="V527" s="74"/>
      <c r="W527" s="74"/>
      <c r="X527" s="74"/>
      <c r="Y527" s="74"/>
      <c r="Z527" s="74"/>
      <c r="AA527" s="74"/>
      <c r="AB527" s="74"/>
      <c r="AC527" s="74"/>
      <c r="AD527" s="74"/>
      <c r="AE527" s="76"/>
    </row>
    <row r="528" spans="1:31" x14ac:dyDescent="0.25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5"/>
      <c r="V528" s="74"/>
      <c r="W528" s="74"/>
      <c r="X528" s="74"/>
      <c r="Y528" s="74"/>
      <c r="Z528" s="74"/>
      <c r="AA528" s="74"/>
      <c r="AB528" s="74"/>
      <c r="AC528" s="74"/>
      <c r="AD528" s="74"/>
      <c r="AE528" s="76"/>
    </row>
    <row r="529" spans="1:31" x14ac:dyDescent="0.25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5"/>
      <c r="V529" s="74"/>
      <c r="W529" s="74"/>
      <c r="X529" s="74"/>
      <c r="Y529" s="74"/>
      <c r="Z529" s="74"/>
      <c r="AA529" s="74"/>
      <c r="AB529" s="74"/>
      <c r="AC529" s="74"/>
      <c r="AD529" s="74"/>
      <c r="AE529" s="76"/>
    </row>
    <row r="530" spans="1:31" x14ac:dyDescent="0.25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5"/>
      <c r="V530" s="74"/>
      <c r="W530" s="74"/>
      <c r="X530" s="74"/>
      <c r="Y530" s="74"/>
      <c r="Z530" s="74"/>
      <c r="AA530" s="74"/>
      <c r="AB530" s="74"/>
      <c r="AC530" s="74"/>
      <c r="AD530" s="74"/>
      <c r="AE530" s="76"/>
    </row>
    <row r="531" spans="1:31" x14ac:dyDescent="0.25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5"/>
      <c r="V531" s="74"/>
      <c r="W531" s="74"/>
      <c r="X531" s="74"/>
      <c r="Y531" s="74"/>
      <c r="Z531" s="74"/>
      <c r="AA531" s="74"/>
      <c r="AB531" s="74"/>
      <c r="AC531" s="74"/>
      <c r="AD531" s="74"/>
      <c r="AE531" s="76"/>
    </row>
    <row r="532" spans="1:31" x14ac:dyDescent="0.25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5"/>
      <c r="V532" s="74"/>
      <c r="W532" s="74"/>
      <c r="X532" s="74"/>
      <c r="Y532" s="74"/>
      <c r="Z532" s="74"/>
      <c r="AA532" s="74"/>
      <c r="AB532" s="74"/>
      <c r="AC532" s="74"/>
      <c r="AD532" s="74"/>
      <c r="AE532" s="76"/>
    </row>
    <row r="533" spans="1:31" x14ac:dyDescent="0.25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5"/>
      <c r="V533" s="74"/>
      <c r="W533" s="74"/>
      <c r="X533" s="74"/>
      <c r="Y533" s="74"/>
      <c r="Z533" s="74"/>
      <c r="AA533" s="74"/>
      <c r="AB533" s="74"/>
      <c r="AC533" s="74"/>
      <c r="AD533" s="74"/>
      <c r="AE533" s="76"/>
    </row>
    <row r="534" spans="1:31" x14ac:dyDescent="0.25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5"/>
      <c r="V534" s="74"/>
      <c r="W534" s="74"/>
      <c r="X534" s="74"/>
      <c r="Y534" s="74"/>
      <c r="Z534" s="74"/>
      <c r="AA534" s="74"/>
      <c r="AB534" s="74"/>
      <c r="AC534" s="74"/>
      <c r="AD534" s="74"/>
      <c r="AE534" s="76"/>
    </row>
    <row r="535" spans="1:31" x14ac:dyDescent="0.25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5"/>
      <c r="V535" s="74"/>
      <c r="W535" s="74"/>
      <c r="X535" s="74"/>
      <c r="Y535" s="74"/>
      <c r="Z535" s="74"/>
      <c r="AA535" s="74"/>
      <c r="AB535" s="74"/>
      <c r="AC535" s="74"/>
      <c r="AD535" s="74"/>
      <c r="AE535" s="76"/>
    </row>
    <row r="536" spans="1:31" x14ac:dyDescent="0.25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5"/>
      <c r="V536" s="74"/>
      <c r="W536" s="74"/>
      <c r="X536" s="74"/>
      <c r="Y536" s="74"/>
      <c r="Z536" s="74"/>
      <c r="AA536" s="74"/>
      <c r="AB536" s="74"/>
      <c r="AC536" s="74"/>
      <c r="AD536" s="74"/>
      <c r="AE536" s="76"/>
    </row>
    <row r="537" spans="1:31" x14ac:dyDescent="0.25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5"/>
      <c r="V537" s="74"/>
      <c r="W537" s="74"/>
      <c r="X537" s="74"/>
      <c r="Y537" s="74"/>
      <c r="Z537" s="74"/>
      <c r="AA537" s="74"/>
      <c r="AB537" s="74"/>
      <c r="AC537" s="74"/>
      <c r="AD537" s="74"/>
      <c r="AE537" s="76"/>
    </row>
    <row r="538" spans="1:31" x14ac:dyDescent="0.25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5"/>
      <c r="V538" s="74"/>
      <c r="W538" s="74"/>
      <c r="X538" s="74"/>
      <c r="Y538" s="74"/>
      <c r="Z538" s="74"/>
      <c r="AA538" s="74"/>
      <c r="AB538" s="74"/>
      <c r="AC538" s="74"/>
      <c r="AD538" s="74"/>
      <c r="AE538" s="76"/>
    </row>
    <row r="539" spans="1:31" x14ac:dyDescent="0.25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5"/>
      <c r="V539" s="74"/>
      <c r="W539" s="74"/>
      <c r="X539" s="74"/>
      <c r="Y539" s="74"/>
      <c r="Z539" s="74"/>
      <c r="AA539" s="74"/>
      <c r="AB539" s="74"/>
      <c r="AC539" s="74"/>
      <c r="AD539" s="74"/>
      <c r="AE539" s="76"/>
    </row>
    <row r="540" spans="1:31" x14ac:dyDescent="0.25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5"/>
      <c r="V540" s="74"/>
      <c r="W540" s="74"/>
      <c r="X540" s="74"/>
      <c r="Y540" s="74"/>
      <c r="Z540" s="74"/>
      <c r="AA540" s="74"/>
      <c r="AB540" s="74"/>
      <c r="AC540" s="74"/>
      <c r="AD540" s="74"/>
      <c r="AE540" s="76"/>
    </row>
    <row r="541" spans="1:31" x14ac:dyDescent="0.25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5"/>
      <c r="V541" s="74"/>
      <c r="W541" s="74"/>
      <c r="X541" s="74"/>
      <c r="Y541" s="74"/>
      <c r="Z541" s="74"/>
      <c r="AA541" s="74"/>
      <c r="AB541" s="74"/>
      <c r="AC541" s="74"/>
      <c r="AD541" s="74"/>
      <c r="AE541" s="76"/>
    </row>
    <row r="542" spans="1:31" x14ac:dyDescent="0.25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5"/>
      <c r="V542" s="74"/>
      <c r="W542" s="74"/>
      <c r="X542" s="74"/>
      <c r="Y542" s="74"/>
      <c r="Z542" s="74"/>
      <c r="AA542" s="74"/>
      <c r="AB542" s="74"/>
      <c r="AC542" s="74"/>
      <c r="AD542" s="74"/>
      <c r="AE542" s="76"/>
    </row>
    <row r="543" spans="1:31" x14ac:dyDescent="0.25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5"/>
      <c r="V543" s="74"/>
      <c r="W543" s="74"/>
      <c r="X543" s="74"/>
      <c r="Y543" s="74"/>
      <c r="Z543" s="74"/>
      <c r="AA543" s="74"/>
      <c r="AB543" s="74"/>
      <c r="AC543" s="74"/>
      <c r="AD543" s="74"/>
      <c r="AE543" s="76"/>
    </row>
    <row r="544" spans="1:31" x14ac:dyDescent="0.25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5"/>
      <c r="V544" s="74"/>
      <c r="W544" s="74"/>
      <c r="X544" s="74"/>
      <c r="Y544" s="74"/>
      <c r="Z544" s="74"/>
      <c r="AA544" s="74"/>
      <c r="AB544" s="74"/>
      <c r="AC544" s="74"/>
      <c r="AD544" s="74"/>
      <c r="AE544" s="76"/>
    </row>
    <row r="545" spans="1:31" x14ac:dyDescent="0.25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5"/>
      <c r="V545" s="74"/>
      <c r="W545" s="74"/>
      <c r="X545" s="74"/>
      <c r="Y545" s="74"/>
      <c r="Z545" s="74"/>
      <c r="AA545" s="74"/>
      <c r="AB545" s="74"/>
      <c r="AC545" s="74"/>
      <c r="AD545" s="74"/>
      <c r="AE545" s="76"/>
    </row>
    <row r="546" spans="1:31" x14ac:dyDescent="0.25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5"/>
      <c r="V546" s="74"/>
      <c r="W546" s="74"/>
      <c r="X546" s="74"/>
      <c r="Y546" s="74"/>
      <c r="Z546" s="74"/>
      <c r="AA546" s="74"/>
      <c r="AB546" s="74"/>
      <c r="AC546" s="74"/>
      <c r="AD546" s="74"/>
      <c r="AE546" s="76"/>
    </row>
    <row r="547" spans="1:31" x14ac:dyDescent="0.25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5"/>
      <c r="V547" s="74"/>
      <c r="W547" s="74"/>
      <c r="X547" s="74"/>
      <c r="Y547" s="74"/>
      <c r="Z547" s="74"/>
      <c r="AA547" s="74"/>
      <c r="AB547" s="74"/>
      <c r="AC547" s="74"/>
      <c r="AD547" s="74"/>
      <c r="AE547" s="76"/>
    </row>
    <row r="548" spans="1:31" x14ac:dyDescent="0.25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5"/>
      <c r="V548" s="74"/>
      <c r="W548" s="74"/>
      <c r="X548" s="74"/>
      <c r="Y548" s="74"/>
      <c r="Z548" s="74"/>
      <c r="AA548" s="74"/>
      <c r="AB548" s="74"/>
      <c r="AC548" s="74"/>
      <c r="AD548" s="74"/>
      <c r="AE548" s="76"/>
    </row>
    <row r="549" spans="1:31" x14ac:dyDescent="0.25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5"/>
      <c r="V549" s="74"/>
      <c r="W549" s="74"/>
      <c r="X549" s="74"/>
      <c r="Y549" s="74"/>
      <c r="Z549" s="74"/>
      <c r="AA549" s="74"/>
      <c r="AB549" s="74"/>
      <c r="AC549" s="74"/>
      <c r="AD549" s="74"/>
      <c r="AE549" s="76"/>
    </row>
    <row r="550" spans="1:31" x14ac:dyDescent="0.25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5"/>
      <c r="V550" s="74"/>
      <c r="W550" s="74"/>
      <c r="X550" s="74"/>
      <c r="Y550" s="74"/>
      <c r="Z550" s="74"/>
      <c r="AA550" s="74"/>
      <c r="AB550" s="74"/>
      <c r="AC550" s="74"/>
      <c r="AD550" s="74"/>
      <c r="AE550" s="76"/>
    </row>
    <row r="551" spans="1:31" x14ac:dyDescent="0.25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5"/>
      <c r="V551" s="74"/>
      <c r="W551" s="74"/>
      <c r="X551" s="74"/>
      <c r="Y551" s="74"/>
      <c r="Z551" s="74"/>
      <c r="AA551" s="74"/>
      <c r="AB551" s="74"/>
      <c r="AC551" s="74"/>
      <c r="AD551" s="74"/>
      <c r="AE551" s="76"/>
    </row>
    <row r="552" spans="1:31" x14ac:dyDescent="0.25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5"/>
      <c r="V552" s="74"/>
      <c r="W552" s="74"/>
      <c r="X552" s="74"/>
      <c r="Y552" s="74"/>
      <c r="Z552" s="74"/>
      <c r="AA552" s="74"/>
      <c r="AB552" s="74"/>
      <c r="AC552" s="74"/>
      <c r="AD552" s="74"/>
      <c r="AE552" s="76"/>
    </row>
    <row r="553" spans="1:31" x14ac:dyDescent="0.25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5"/>
      <c r="V553" s="74"/>
      <c r="W553" s="74"/>
      <c r="X553" s="74"/>
      <c r="Y553" s="74"/>
      <c r="Z553" s="74"/>
      <c r="AA553" s="74"/>
      <c r="AB553" s="74"/>
      <c r="AC553" s="74"/>
      <c r="AD553" s="74"/>
      <c r="AE553" s="76"/>
    </row>
    <row r="554" spans="1:31" x14ac:dyDescent="0.25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5"/>
      <c r="V554" s="74"/>
      <c r="W554" s="74"/>
      <c r="X554" s="74"/>
      <c r="Y554" s="74"/>
      <c r="Z554" s="74"/>
      <c r="AA554" s="74"/>
      <c r="AB554" s="74"/>
      <c r="AC554" s="74"/>
      <c r="AD554" s="74"/>
      <c r="AE554" s="76"/>
    </row>
    <row r="555" spans="1:31" x14ac:dyDescent="0.25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5"/>
      <c r="V555" s="74"/>
      <c r="W555" s="74"/>
      <c r="X555" s="74"/>
      <c r="Y555" s="74"/>
      <c r="Z555" s="74"/>
      <c r="AA555" s="74"/>
      <c r="AB555" s="74"/>
      <c r="AC555" s="74"/>
      <c r="AD555" s="74"/>
      <c r="AE555" s="76"/>
    </row>
    <row r="556" spans="1:31" x14ac:dyDescent="0.25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5"/>
      <c r="V556" s="74"/>
      <c r="W556" s="74"/>
      <c r="X556" s="74"/>
      <c r="Y556" s="74"/>
      <c r="Z556" s="74"/>
      <c r="AA556" s="74"/>
      <c r="AB556" s="74"/>
      <c r="AC556" s="74"/>
      <c r="AD556" s="74"/>
      <c r="AE556" s="76"/>
    </row>
    <row r="557" spans="1:31" x14ac:dyDescent="0.25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5"/>
      <c r="V557" s="74"/>
      <c r="W557" s="74"/>
      <c r="X557" s="74"/>
      <c r="Y557" s="74"/>
      <c r="Z557" s="74"/>
      <c r="AA557" s="74"/>
      <c r="AB557" s="74"/>
      <c r="AC557" s="74"/>
      <c r="AD557" s="74"/>
      <c r="AE557" s="76"/>
    </row>
    <row r="558" spans="1:31" x14ac:dyDescent="0.25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5"/>
      <c r="V558" s="74"/>
      <c r="W558" s="74"/>
      <c r="X558" s="74"/>
      <c r="Y558" s="74"/>
      <c r="Z558" s="74"/>
      <c r="AA558" s="74"/>
      <c r="AB558" s="74"/>
      <c r="AC558" s="74"/>
      <c r="AD558" s="74"/>
      <c r="AE558" s="76"/>
    </row>
    <row r="559" spans="1:31" x14ac:dyDescent="0.25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5"/>
      <c r="V559" s="74"/>
      <c r="W559" s="74"/>
      <c r="X559" s="74"/>
      <c r="Y559" s="74"/>
      <c r="Z559" s="74"/>
      <c r="AA559" s="74"/>
      <c r="AB559" s="74"/>
      <c r="AC559" s="74"/>
      <c r="AD559" s="74"/>
      <c r="AE559" s="76"/>
    </row>
    <row r="560" spans="1:31" x14ac:dyDescent="0.25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5"/>
      <c r="V560" s="74"/>
      <c r="W560" s="74"/>
      <c r="X560" s="74"/>
      <c r="Y560" s="74"/>
      <c r="Z560" s="74"/>
      <c r="AA560" s="74"/>
      <c r="AB560" s="74"/>
      <c r="AC560" s="74"/>
      <c r="AD560" s="74"/>
      <c r="AE560" s="76"/>
    </row>
    <row r="561" spans="1:31" x14ac:dyDescent="0.25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5"/>
      <c r="V561" s="74"/>
      <c r="W561" s="74"/>
      <c r="X561" s="74"/>
      <c r="Y561" s="74"/>
      <c r="Z561" s="74"/>
      <c r="AA561" s="74"/>
      <c r="AB561" s="74"/>
      <c r="AC561" s="74"/>
      <c r="AD561" s="74"/>
      <c r="AE561" s="76"/>
    </row>
    <row r="562" spans="1:31" x14ac:dyDescent="0.25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5"/>
      <c r="V562" s="74"/>
      <c r="W562" s="74"/>
      <c r="X562" s="74"/>
      <c r="Y562" s="74"/>
      <c r="Z562" s="74"/>
      <c r="AA562" s="74"/>
      <c r="AB562" s="74"/>
      <c r="AC562" s="74"/>
      <c r="AD562" s="74"/>
      <c r="AE562" s="76"/>
    </row>
    <row r="563" spans="1:31" x14ac:dyDescent="0.25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5"/>
      <c r="V563" s="74"/>
      <c r="W563" s="74"/>
      <c r="X563" s="74"/>
      <c r="Y563" s="74"/>
      <c r="Z563" s="74"/>
      <c r="AA563" s="74"/>
      <c r="AB563" s="74"/>
      <c r="AC563" s="74"/>
      <c r="AD563" s="74"/>
      <c r="AE563" s="76"/>
    </row>
    <row r="564" spans="1:31" x14ac:dyDescent="0.25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5"/>
      <c r="V564" s="74"/>
      <c r="W564" s="74"/>
      <c r="X564" s="74"/>
      <c r="Y564" s="74"/>
      <c r="Z564" s="74"/>
      <c r="AA564" s="74"/>
      <c r="AB564" s="74"/>
      <c r="AC564" s="74"/>
      <c r="AD564" s="74"/>
      <c r="AE564" s="76"/>
    </row>
    <row r="565" spans="1:31" x14ac:dyDescent="0.2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5"/>
      <c r="V565" s="74"/>
      <c r="W565" s="74"/>
      <c r="X565" s="74"/>
      <c r="Y565" s="74"/>
      <c r="Z565" s="74"/>
      <c r="AA565" s="74"/>
      <c r="AB565" s="74"/>
      <c r="AC565" s="74"/>
      <c r="AD565" s="74"/>
      <c r="AE565" s="76"/>
    </row>
    <row r="566" spans="1:31" x14ac:dyDescent="0.25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5"/>
      <c r="V566" s="74"/>
      <c r="W566" s="74"/>
      <c r="X566" s="74"/>
      <c r="Y566" s="74"/>
      <c r="Z566" s="74"/>
      <c r="AA566" s="74"/>
      <c r="AB566" s="74"/>
      <c r="AC566" s="74"/>
      <c r="AD566" s="74"/>
      <c r="AE566" s="76"/>
    </row>
    <row r="567" spans="1:31" x14ac:dyDescent="0.25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5"/>
      <c r="V567" s="74"/>
      <c r="W567" s="74"/>
      <c r="X567" s="74"/>
      <c r="Y567" s="74"/>
      <c r="Z567" s="74"/>
      <c r="AA567" s="74"/>
      <c r="AB567" s="74"/>
      <c r="AC567" s="74"/>
      <c r="AD567" s="74"/>
      <c r="AE567" s="76"/>
    </row>
    <row r="568" spans="1:31" x14ac:dyDescent="0.25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5"/>
      <c r="V568" s="74"/>
      <c r="W568" s="74"/>
      <c r="X568" s="74"/>
      <c r="Y568" s="74"/>
      <c r="Z568" s="74"/>
      <c r="AA568" s="74"/>
      <c r="AB568" s="74"/>
      <c r="AC568" s="74"/>
      <c r="AD568" s="74"/>
      <c r="AE568" s="76"/>
    </row>
    <row r="569" spans="1:31" x14ac:dyDescent="0.25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5"/>
      <c r="V569" s="74"/>
      <c r="W569" s="74"/>
      <c r="X569" s="74"/>
      <c r="Y569" s="74"/>
      <c r="Z569" s="74"/>
      <c r="AA569" s="74"/>
      <c r="AB569" s="74"/>
      <c r="AC569" s="74"/>
      <c r="AD569" s="74"/>
      <c r="AE569" s="76"/>
    </row>
    <row r="570" spans="1:31" x14ac:dyDescent="0.25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5"/>
      <c r="V570" s="74"/>
      <c r="W570" s="74"/>
      <c r="X570" s="74"/>
      <c r="Y570" s="74"/>
      <c r="Z570" s="74"/>
      <c r="AA570" s="74"/>
      <c r="AB570" s="74"/>
      <c r="AC570" s="74"/>
      <c r="AD570" s="74"/>
      <c r="AE570" s="76"/>
    </row>
    <row r="571" spans="1:31" x14ac:dyDescent="0.25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5"/>
      <c r="V571" s="74"/>
      <c r="W571" s="74"/>
      <c r="X571" s="74"/>
      <c r="Y571" s="74"/>
      <c r="Z571" s="74"/>
      <c r="AA571" s="74"/>
      <c r="AB571" s="74"/>
      <c r="AC571" s="74"/>
      <c r="AD571" s="74"/>
      <c r="AE571" s="76"/>
    </row>
    <row r="572" spans="1:31" x14ac:dyDescent="0.25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5"/>
      <c r="V572" s="74"/>
      <c r="W572" s="74"/>
      <c r="X572" s="74"/>
      <c r="Y572" s="74"/>
      <c r="Z572" s="74"/>
      <c r="AA572" s="74"/>
      <c r="AB572" s="74"/>
      <c r="AC572" s="74"/>
      <c r="AD572" s="74"/>
      <c r="AE572" s="76"/>
    </row>
    <row r="573" spans="1:31" x14ac:dyDescent="0.25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5"/>
      <c r="V573" s="74"/>
      <c r="W573" s="74"/>
      <c r="X573" s="74"/>
      <c r="Y573" s="74"/>
      <c r="Z573" s="74"/>
      <c r="AA573" s="74"/>
      <c r="AB573" s="74"/>
      <c r="AC573" s="74"/>
      <c r="AD573" s="74"/>
      <c r="AE573" s="76"/>
    </row>
    <row r="574" spans="1:31" x14ac:dyDescent="0.25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5"/>
      <c r="V574" s="74"/>
      <c r="W574" s="74"/>
      <c r="X574" s="74"/>
      <c r="Y574" s="74"/>
      <c r="Z574" s="74"/>
      <c r="AA574" s="74"/>
      <c r="AB574" s="74"/>
      <c r="AC574" s="74"/>
      <c r="AD574" s="74"/>
      <c r="AE574" s="76"/>
    </row>
    <row r="575" spans="1:31" x14ac:dyDescent="0.25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5"/>
      <c r="V575" s="74"/>
      <c r="W575" s="74"/>
      <c r="X575" s="74"/>
      <c r="Y575" s="74"/>
      <c r="Z575" s="74"/>
      <c r="AA575" s="74"/>
      <c r="AB575" s="74"/>
      <c r="AC575" s="74"/>
      <c r="AD575" s="74"/>
      <c r="AE575" s="76"/>
    </row>
    <row r="576" spans="1:31" x14ac:dyDescent="0.25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5"/>
      <c r="V576" s="74"/>
      <c r="W576" s="74"/>
      <c r="X576" s="74"/>
      <c r="Y576" s="74"/>
      <c r="Z576" s="74"/>
      <c r="AA576" s="74"/>
      <c r="AB576" s="74"/>
      <c r="AC576" s="74"/>
      <c r="AD576" s="74"/>
      <c r="AE576" s="76"/>
    </row>
    <row r="577" spans="1:31" x14ac:dyDescent="0.25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5"/>
      <c r="V577" s="74"/>
      <c r="W577" s="74"/>
      <c r="X577" s="74"/>
      <c r="Y577" s="74"/>
      <c r="Z577" s="74"/>
      <c r="AA577" s="74"/>
      <c r="AB577" s="74"/>
      <c r="AC577" s="74"/>
      <c r="AD577" s="74"/>
      <c r="AE577" s="76"/>
    </row>
    <row r="578" spans="1:31" x14ac:dyDescent="0.25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5"/>
      <c r="V578" s="74"/>
      <c r="W578" s="74"/>
      <c r="X578" s="74"/>
      <c r="Y578" s="74"/>
      <c r="Z578" s="74"/>
      <c r="AA578" s="74"/>
      <c r="AB578" s="74"/>
      <c r="AC578" s="74"/>
      <c r="AD578" s="74"/>
      <c r="AE578" s="76"/>
    </row>
    <row r="579" spans="1:31" x14ac:dyDescent="0.25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5"/>
      <c r="V579" s="74"/>
      <c r="W579" s="74"/>
      <c r="X579" s="74"/>
      <c r="Y579" s="74"/>
      <c r="Z579" s="74"/>
      <c r="AA579" s="74"/>
      <c r="AB579" s="74"/>
      <c r="AC579" s="74"/>
      <c r="AD579" s="74"/>
      <c r="AE579" s="76"/>
    </row>
    <row r="580" spans="1:31" x14ac:dyDescent="0.25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5"/>
      <c r="V580" s="74"/>
      <c r="W580" s="74"/>
      <c r="X580" s="74"/>
      <c r="Y580" s="74"/>
      <c r="Z580" s="74"/>
      <c r="AA580" s="74"/>
      <c r="AB580" s="74"/>
      <c r="AC580" s="74"/>
      <c r="AD580" s="74"/>
      <c r="AE580" s="76"/>
    </row>
    <row r="581" spans="1:31" x14ac:dyDescent="0.25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5"/>
      <c r="V581" s="74"/>
      <c r="W581" s="74"/>
      <c r="X581" s="74"/>
      <c r="Y581" s="74"/>
      <c r="Z581" s="74"/>
      <c r="AA581" s="74"/>
      <c r="AB581" s="74"/>
      <c r="AC581" s="74"/>
      <c r="AD581" s="74"/>
      <c r="AE581" s="76"/>
    </row>
    <row r="582" spans="1:31" x14ac:dyDescent="0.25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5"/>
      <c r="V582" s="74"/>
      <c r="W582" s="74"/>
      <c r="X582" s="74"/>
      <c r="Y582" s="74"/>
      <c r="Z582" s="74"/>
      <c r="AA582" s="74"/>
      <c r="AB582" s="74"/>
      <c r="AC582" s="74"/>
      <c r="AD582" s="74"/>
      <c r="AE582" s="76"/>
    </row>
    <row r="583" spans="1:31" x14ac:dyDescent="0.25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5"/>
      <c r="V583" s="74"/>
      <c r="W583" s="74"/>
      <c r="X583" s="74"/>
      <c r="Y583" s="74"/>
      <c r="Z583" s="74"/>
      <c r="AA583" s="74"/>
      <c r="AB583" s="74"/>
      <c r="AC583" s="74"/>
      <c r="AD583" s="74"/>
      <c r="AE583" s="76"/>
    </row>
    <row r="584" spans="1:31" x14ac:dyDescent="0.25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5"/>
      <c r="V584" s="74"/>
      <c r="W584" s="74"/>
      <c r="X584" s="74"/>
      <c r="Y584" s="74"/>
      <c r="Z584" s="74"/>
      <c r="AA584" s="74"/>
      <c r="AB584" s="74"/>
      <c r="AC584" s="74"/>
      <c r="AD584" s="74"/>
      <c r="AE584" s="76"/>
    </row>
    <row r="585" spans="1:31" x14ac:dyDescent="0.2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5"/>
      <c r="V585" s="74"/>
      <c r="W585" s="74"/>
      <c r="X585" s="74"/>
      <c r="Y585" s="74"/>
      <c r="Z585" s="74"/>
      <c r="AA585" s="74"/>
      <c r="AB585" s="74"/>
      <c r="AC585" s="74"/>
      <c r="AD585" s="74"/>
      <c r="AE585" s="76"/>
    </row>
    <row r="586" spans="1:31" x14ac:dyDescent="0.25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5"/>
      <c r="V586" s="74"/>
      <c r="W586" s="74"/>
      <c r="X586" s="74"/>
      <c r="Y586" s="74"/>
      <c r="Z586" s="74"/>
      <c r="AA586" s="74"/>
      <c r="AB586" s="74"/>
      <c r="AC586" s="74"/>
      <c r="AD586" s="74"/>
      <c r="AE586" s="76"/>
    </row>
    <row r="587" spans="1:31" x14ac:dyDescent="0.25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5"/>
      <c r="V587" s="74"/>
      <c r="W587" s="74"/>
      <c r="X587" s="74"/>
      <c r="Y587" s="74"/>
      <c r="Z587" s="74"/>
      <c r="AA587" s="74"/>
      <c r="AB587" s="74"/>
      <c r="AC587" s="74"/>
      <c r="AD587" s="74"/>
      <c r="AE587" s="76"/>
    </row>
  </sheetData>
  <mergeCells count="61">
    <mergeCell ref="T39:AE39"/>
    <mergeCell ref="B40:K40"/>
    <mergeCell ref="T40:AE40"/>
    <mergeCell ref="B44:K44"/>
    <mergeCell ref="T44:AE44"/>
    <mergeCell ref="A29:B29"/>
    <mergeCell ref="A32:A33"/>
    <mergeCell ref="A35:B35"/>
    <mergeCell ref="A36:B36"/>
    <mergeCell ref="A37:B37"/>
    <mergeCell ref="A38:B38"/>
    <mergeCell ref="A16:B16"/>
    <mergeCell ref="A17:B17"/>
    <mergeCell ref="A21:B21"/>
    <mergeCell ref="A25:A26"/>
    <mergeCell ref="A27:B27"/>
    <mergeCell ref="A28:B28"/>
    <mergeCell ref="AD7:AD8"/>
    <mergeCell ref="AE7:AE8"/>
    <mergeCell ref="A9:A10"/>
    <mergeCell ref="A11:A12"/>
    <mergeCell ref="A13:A14"/>
    <mergeCell ref="A15:B15"/>
    <mergeCell ref="V7:V8"/>
    <mergeCell ref="W7:W8"/>
    <mergeCell ref="X7:Y7"/>
    <mergeCell ref="Z7:AA7"/>
    <mergeCell ref="AB7:AB8"/>
    <mergeCell ref="AC7:AC8"/>
    <mergeCell ref="N7:N8"/>
    <mergeCell ref="O7:O8"/>
    <mergeCell ref="P7:P8"/>
    <mergeCell ref="Q7:Q8"/>
    <mergeCell ref="R7:S7"/>
    <mergeCell ref="T7:U7"/>
    <mergeCell ref="AB6:AC6"/>
    <mergeCell ref="AD6:AE6"/>
    <mergeCell ref="D7:D8"/>
    <mergeCell ref="E7:E8"/>
    <mergeCell ref="F7:F8"/>
    <mergeCell ref="G7:G8"/>
    <mergeCell ref="H7:H8"/>
    <mergeCell ref="I7:I8"/>
    <mergeCell ref="J7:K7"/>
    <mergeCell ref="L7:M7"/>
    <mergeCell ref="J6:M6"/>
    <mergeCell ref="N6:O6"/>
    <mergeCell ref="P6:Q6"/>
    <mergeCell ref="R6:U6"/>
    <mergeCell ref="V6:W6"/>
    <mergeCell ref="X6:AA6"/>
    <mergeCell ref="F3:AA3"/>
    <mergeCell ref="A5:A8"/>
    <mergeCell ref="B5:B8"/>
    <mergeCell ref="C5:C8"/>
    <mergeCell ref="D5:E6"/>
    <mergeCell ref="F5:M5"/>
    <mergeCell ref="N5:U5"/>
    <mergeCell ref="V5:AE5"/>
    <mergeCell ref="F6:G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2023-09-23T03:53:54Z</dcterms:created>
  <dcterms:modified xsi:type="dcterms:W3CDTF">2023-09-23T03:54:23Z</dcterms:modified>
</cp:coreProperties>
</file>