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Ổ NHIỆM CDNN\4. Phê duyệt của quận\Đợt 2\Đợt 2 gửi lại các trường\"/>
    </mc:Choice>
  </mc:AlternateContent>
  <bookViews>
    <workbookView xWindow="0" yWindow="0" windowWidth="28800" windowHeight="11730"/>
  </bookViews>
  <sheets>
    <sheet name="MN" sheetId="9" r:id="rId1"/>
  </sheets>
  <definedNames>
    <definedName name="_xlnm.Print_Titles" localSheetId="0">MN!$2:$3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2" i="9" l="1"/>
  <c r="S113" i="9"/>
  <c r="S101" i="9"/>
  <c r="N41" i="9"/>
  <c r="N39" i="9"/>
  <c r="S38" i="9"/>
  <c r="N38" i="9"/>
  <c r="S35" i="9"/>
  <c r="S17" i="9"/>
  <c r="S12" i="9"/>
  <c r="S8" i="9"/>
  <c r="S7" i="9"/>
</calcChain>
</file>

<file path=xl/sharedStrings.xml><?xml version="1.0" encoding="utf-8"?>
<sst xmlns="http://schemas.openxmlformats.org/spreadsheetml/2006/main" count="1720" uniqueCount="673">
  <si>
    <t>Stt</t>
  </si>
  <si>
    <t>Họ và tên</t>
  </si>
  <si>
    <t>Ngày tháng năm sinh</t>
  </si>
  <si>
    <t>Trình độ
chuyên môn đào tạo</t>
  </si>
  <si>
    <t>Ngày tháng năm tuyển dụng
(ghi theo QĐ, TB tuyển dụng)</t>
  </si>
  <si>
    <t>LƯƠNG HIỆN HƯỞNG</t>
  </si>
  <si>
    <t>Ghi chú</t>
  </si>
  <si>
    <t>Nam</t>
  </si>
  <si>
    <t>Nữ</t>
  </si>
  <si>
    <t>Trình độ</t>
  </si>
  <si>
    <t>Ngày, tháng năm tốt nghiệp</t>
  </si>
  <si>
    <t>Mã số chức danh nghề nghiệp</t>
  </si>
  <si>
    <t>Bậc</t>
  </si>
  <si>
    <t>Hệ số</t>
  </si>
  <si>
    <t>Tỷ lệ % TNVK</t>
  </si>
  <si>
    <t>Thời gian hưởng</t>
  </si>
  <si>
    <t>Mốc xét nâng bậc lương lần sau</t>
  </si>
  <si>
    <t>Hệ số CLBL</t>
  </si>
  <si>
    <t>01/09/2022</t>
  </si>
  <si>
    <t>01/06/2023</t>
  </si>
  <si>
    <t>2</t>
  </si>
  <si>
    <t>01/12/2023</t>
  </si>
  <si>
    <t>01/01/2023</t>
  </si>
  <si>
    <t>01/7/2023</t>
  </si>
  <si>
    <t>30/11/2018</t>
  </si>
  <si>
    <t>01/12/2022</t>
  </si>
  <si>
    <t>01/01/2024</t>
  </si>
  <si>
    <t>Ngày ký QĐ</t>
  </si>
  <si>
    <t>4</t>
  </si>
  <si>
    <t>01/10/2022</t>
  </si>
  <si>
    <t>3</t>
  </si>
  <si>
    <t>5</t>
  </si>
  <si>
    <t>01/12/2021</t>
  </si>
  <si>
    <t>01/4/2024</t>
  </si>
  <si>
    <t>01/01/2022</t>
  </si>
  <si>
    <t>01/7/2022</t>
  </si>
  <si>
    <t>01/1/2024</t>
  </si>
  <si>
    <t>01/8/2022</t>
  </si>
  <si>
    <t>01/09/2023</t>
  </si>
  <si>
    <t>01/5/2022</t>
  </si>
  <si>
    <t>01/3/2021</t>
  </si>
  <si>
    <t>01/08/2022</t>
  </si>
  <si>
    <t>01/4/2021</t>
  </si>
  <si>
    <t>01/4/2023</t>
  </si>
  <si>
    <t>01/4/2022</t>
  </si>
  <si>
    <t>01/06/2022</t>
  </si>
  <si>
    <t>01/10/2023</t>
  </si>
  <si>
    <t>01/3/2022</t>
  </si>
  <si>
    <t>01/3/2024</t>
  </si>
  <si>
    <t>01/6/2022</t>
  </si>
  <si>
    <t>23/07/2018</t>
  </si>
  <si>
    <t>11/10/2019</t>
  </si>
  <si>
    <t>Nguyễn Thị Bích</t>
  </si>
  <si>
    <t>19/12/1979</t>
  </si>
  <si>
    <t>02/10/1978</t>
  </si>
  <si>
    <t>Nguyễn Thị Vân Anh</t>
  </si>
  <si>
    <t>12/6/2019</t>
  </si>
  <si>
    <t>01/11/2022</t>
  </si>
  <si>
    <t>01/03/2024</t>
  </si>
  <si>
    <t>7N 08T</t>
  </si>
  <si>
    <t>Ngày ký 
QĐ</t>
  </si>
  <si>
    <t>Ngày ký
 QĐ</t>
  </si>
  <si>
    <t>01/07/2023</t>
  </si>
  <si>
    <t>12/06/2019</t>
  </si>
  <si>
    <t>01/03/2022</t>
  </si>
  <si>
    <t>HẠNG III</t>
  </si>
  <si>
    <t>01/07/2022</t>
  </si>
  <si>
    <t>Bùi Thị Yến</t>
  </si>
  <si>
    <t>01/08/2021</t>
  </si>
  <si>
    <t>01/08/2023</t>
  </si>
  <si>
    <t>01/04/2023</t>
  </si>
  <si>
    <t>01/05/2023</t>
  </si>
  <si>
    <t>01/03/2023</t>
  </si>
  <si>
    <t>4N 04T</t>
  </si>
  <si>
    <t>01/04/2024</t>
  </si>
  <si>
    <t>01/04/2022</t>
  </si>
  <si>
    <t>01/06/2024</t>
  </si>
  <si>
    <t>'01/4/2024</t>
  </si>
  <si>
    <t>6</t>
  </si>
  <si>
    <t>7</t>
  </si>
  <si>
    <t>8</t>
  </si>
  <si>
    <t>Phạm Thị Hằng</t>
  </si>
  <si>
    <t>01/11/2023</t>
  </si>
  <si>
    <t>01/02/2022</t>
  </si>
  <si>
    <t>01/10/2021</t>
  </si>
  <si>
    <t>05N 06T</t>
  </si>
  <si>
    <t>Nguyễn Thị Hương</t>
  </si>
  <si>
    <t>3.66</t>
  </si>
  <si>
    <t>3.33</t>
  </si>
  <si>
    <t>01/8/2023</t>
  </si>
  <si>
    <t>01/6/2024</t>
  </si>
  <si>
    <t>Nguyễn Thị Hoa</t>
  </si>
  <si>
    <t>Nguyễn Thị Thu</t>
  </si>
  <si>
    <t>2.41</t>
  </si>
  <si>
    <t>3.00</t>
  </si>
  <si>
    <t>6N 01T</t>
  </si>
  <si>
    <t>25/10/2016</t>
  </si>
  <si>
    <t>3,34</t>
  </si>
  <si>
    <t>26/6/2014</t>
  </si>
  <si>
    <t>24/01/1983</t>
  </si>
  <si>
    <t>23/06/2011</t>
  </si>
  <si>
    <t>Lê Minh Ngọc</t>
  </si>
  <si>
    <t>01/04/2021</t>
  </si>
  <si>
    <t>01/02/2023</t>
  </si>
  <si>
    <t>2.67</t>
  </si>
  <si>
    <t>Thời gian giữ chức danh nghề nghiệp giáo viên Mầm non hạng III, II hoặc tương đương</t>
  </si>
  <si>
    <t>CHỨC DANH NGHỀ NGHIỆP VÀ  XẾP LƯƠNG MỚI</t>
  </si>
  <si>
    <t>TN
VK</t>
  </si>
  <si>
    <t>Đào Thị Thanh Liễu</t>
  </si>
  <si>
    <t>30/05/1977</t>
  </si>
  <si>
    <t>THSP MN
ĐHGD MN</t>
  </si>
  <si>
    <t>16/6/1997
24/01/2011</t>
  </si>
  <si>
    <t>14/10/2016</t>
  </si>
  <si>
    <t>V.07.02.04</t>
  </si>
  <si>
    <t>V.07.02.26</t>
  </si>
  <si>
    <t>Phạm Thị Thanh Thủy</t>
  </si>
  <si>
    <t>TH MN
ĐHGD MN</t>
  </si>
  <si>
    <t>15/06/1999
'22/12/2008</t>
  </si>
  <si>
    <t>11N 06T</t>
  </si>
  <si>
    <t>Phan Thị Rỹ</t>
  </si>
  <si>
    <t>31/10/1981</t>
  </si>
  <si>
    <t xml:space="preserve">TCCN GDMN
ĐHGDMN </t>
  </si>
  <si>
    <t>27/08/2010
'15/07/2013</t>
  </si>
  <si>
    <t>7N09T</t>
  </si>
  <si>
    <t>Nguyễn Thị Yến</t>
  </si>
  <si>
    <t>15/11/1985</t>
  </si>
  <si>
    <t xml:space="preserve">TCCN GDMN
ĐHGD MN </t>
  </si>
  <si>
    <t>01/07/2011
'26/03/2015</t>
  </si>
  <si>
    <t>Phạm Thị Thắm</t>
  </si>
  <si>
    <t>19/07/1978</t>
  </si>
  <si>
    <t xml:space="preserve">THSP GVMN
ĐHGD MN </t>
  </si>
  <si>
    <t>20/06/1998
'24/01/2011</t>
  </si>
  <si>
    <t>Vũ Thị Huệ</t>
  </si>
  <si>
    <t>17/11/1977</t>
  </si>
  <si>
    <t xml:space="preserve">TH CNMN
ĐHGD MN </t>
  </si>
  <si>
    <t>15/06/1999
'24/01/2011</t>
  </si>
  <si>
    <t>11N 06 T</t>
  </si>
  <si>
    <t>Đoàn Thị Xuyến</t>
  </si>
  <si>
    <t>09/4/1991</t>
  </si>
  <si>
    <t xml:space="preserve">TH CN SPMN
ĐHGD MN </t>
  </si>
  <si>
    <t>06/06/2012
'20/06/2016</t>
  </si>
  <si>
    <t>7N 09T</t>
  </si>
  <si>
    <t>Vũ Diệu Chi</t>
  </si>
  <si>
    <t>04/08/1987</t>
  </si>
  <si>
    <t xml:space="preserve">TCCN SPMN
ĐHGD MN </t>
  </si>
  <si>
    <t>27/08/2010
'20/06/2016</t>
  </si>
  <si>
    <t>7N 09 T</t>
  </si>
  <si>
    <t>Vũ Thị Diễm</t>
  </si>
  <si>
    <t>01/01/1991</t>
  </si>
  <si>
    <t xml:space="preserve">TC CN SPMN
ĐHGD MN </t>
  </si>
  <si>
    <t>01/08/2011
'26/03/2015</t>
  </si>
  <si>
    <t>Phạm Thị Hướng</t>
  </si>
  <si>
    <t>10/09/1991</t>
  </si>
  <si>
    <t>01/08/2011
'20/06/2016</t>
  </si>
  <si>
    <t>Quách Thị Lương</t>
  </si>
  <si>
    <t>18/04/1989</t>
  </si>
  <si>
    <t>ĐHGD MN</t>
  </si>
  <si>
    <t>30/12/2014</t>
  </si>
  <si>
    <t>5N 01T</t>
  </si>
  <si>
    <t>Bùi Thị Thu Hường</t>
  </si>
  <si>
    <t>23/10/1979</t>
  </si>
  <si>
    <t>THSPMN 
CĐ GDMN
ĐHGD MN</t>
  </si>
  <si>
    <t>26/06/2000
'15/02/2005
'03/06/2013</t>
  </si>
  <si>
    <t>V.07.02.05</t>
  </si>
  <si>
    <t>11T 06T</t>
  </si>
  <si>
    <t>Nguyễn Thị Bích Huệ</t>
  </si>
  <si>
    <t>14/04/1973</t>
  </si>
  <si>
    <t>TH MN
CĐGD MN</t>
  </si>
  <si>
    <t>15/06/1999
'25/02/2008</t>
  </si>
  <si>
    <t>Nguyễn Thị Hoà</t>
  </si>
  <si>
    <t>16/11/1983</t>
  </si>
  <si>
    <t>ĐH GDMN
TCSP MN</t>
  </si>
  <si>
    <t>10/08/2016
'06/06/2012</t>
  </si>
  <si>
    <t>Hoàng Thị Hương</t>
  </si>
  <si>
    <t>06/01/1984</t>
  </si>
  <si>
    <t>ĐH GDMN
TC GDMN</t>
  </si>
  <si>
    <t>10/08/2016
'10/09/2013</t>
  </si>
  <si>
    <t>Nguyễn Thị Lộc</t>
  </si>
  <si>
    <t>09/06/1988</t>
  </si>
  <si>
    <t>02/04/2014
'22/05/2012</t>
  </si>
  <si>
    <t>Đặng Thị Kiều Oanh</t>
  </si>
  <si>
    <t>23/12/1987</t>
  </si>
  <si>
    <t>ĐH GDMN
TCCN GDMN</t>
  </si>
  <si>
    <t>10/08/2016
'01/07/2011</t>
  </si>
  <si>
    <t>Trần Thị Thanh Thuỷ</t>
  </si>
  <si>
    <t>ĐH GDMN
TC CN GDMN</t>
  </si>
  <si>
    <t>Phạm Thị Thu Trang</t>
  </si>
  <si>
    <t>25/05/1989</t>
  </si>
  <si>
    <t>Phạm Lan Anh</t>
  </si>
  <si>
    <t>24/11/1995</t>
  </si>
  <si>
    <t>ĐH GDMN</t>
  </si>
  <si>
    <t>13/03/2019</t>
  </si>
  <si>
    <t>0,26</t>
  </si>
  <si>
    <t>Nguyễn Thị Hồng</t>
  </si>
  <si>
    <t>ĐH GDMN
CĐ GDMN
TH MN</t>
  </si>
  <si>
    <t>07/06/2017
'25/02/2008
'15/06/1999</t>
  </si>
  <si>
    <t>02/10/1984</t>
  </si>
  <si>
    <t>ĐH GDMN
CĐSP MN</t>
  </si>
  <si>
    <t>03/06/2013
'01/08/2006</t>
  </si>
  <si>
    <t>11N 07T</t>
  </si>
  <si>
    <t>Trần Thị Thanh Anh</t>
  </si>
  <si>
    <t>07/08/1975</t>
  </si>
  <si>
    <t>CĐ GDMN
TH SPMN</t>
  </si>
  <si>
    <t>30/10/2007
'16/06/1997</t>
  </si>
  <si>
    <t>11T 07T</t>
  </si>
  <si>
    <t>Đặng Thị Thu Hà</t>
  </si>
  <si>
    <t>17/10/1977</t>
  </si>
  <si>
    <t>CĐ GDMN
TH MN</t>
  </si>
  <si>
    <t>25/02/2008
'20/8/1999</t>
  </si>
  <si>
    <t>22/10/1984</t>
  </si>
  <si>
    <t>03/06/2013'
27/01/2010</t>
  </si>
  <si>
    <t>Đỗ Thị Ánh My</t>
  </si>
  <si>
    <t>04/03/1983</t>
  </si>
  <si>
    <t>CĐSP MN</t>
  </si>
  <si>
    <t>20/06/2005</t>
  </si>
  <si>
    <t>10T 07T</t>
  </si>
  <si>
    <t>02/07/1979</t>
  </si>
  <si>
    <t>THSPMN
ĐH GDMN</t>
  </si>
  <si>
    <t>22/10/2002
01/06/2012</t>
  </si>
  <si>
    <t xml:space="preserve"> 14/10/2016</t>
  </si>
  <si>
    <t>Đỗ Thị Thanh Nga</t>
  </si>
  <si>
    <t>TCSP MN
ĐH GDMN</t>
  </si>
  <si>
    <t>06/6/2012
20/6/2016</t>
  </si>
  <si>
    <t>Nguyễn Thị Lan</t>
  </si>
  <si>
    <t>23/02/1984</t>
  </si>
  <si>
    <t>TC SPMN
ĐH GDMN</t>
  </si>
  <si>
    <t>06/06/2012
20/06/2016</t>
  </si>
  <si>
    <t>Nguyễn Thị Minh Thảo</t>
  </si>
  <si>
    <t>18/12/1992</t>
  </si>
  <si>
    <t xml:space="preserve"> '11/08/2017</t>
  </si>
  <si>
    <t>Phạm Thị Ngọc Thanh</t>
  </si>
  <si>
    <t>CĐNTMG
ĐH GDMN</t>
  </si>
  <si>
    <t>30/08/2002
'05/11/2015</t>
  </si>
  <si>
    <t>Trần Thị Kim Oanh</t>
  </si>
  <si>
    <t>03/10/1980</t>
  </si>
  <si>
    <t>CĐNTMG</t>
  </si>
  <si>
    <t>15/8/2001</t>
  </si>
  <si>
    <t xml:space="preserve"> '14/10/2016</t>
  </si>
  <si>
    <t>11 N 07T</t>
  </si>
  <si>
    <t>Nguyễn Thị Hà</t>
  </si>
  <si>
    <t>CĐMN</t>
  </si>
  <si>
    <t>01/8/2003</t>
  </si>
  <si>
    <t>25/10/1981</t>
  </si>
  <si>
    <t>CĐ NT-MG
 ĐH GDMN
 Ths QLGD</t>
  </si>
  <si>
    <t>30/08/2002
'05/11/2015'
03/11/2021</t>
  </si>
  <si>
    <t>V07.02.26</t>
  </si>
  <si>
    <t>Đỗ Thị Thư</t>
  </si>
  <si>
    <t>27/07/1978</t>
  </si>
  <si>
    <t xml:space="preserve"> CĐ GDMN 
TH MN  
ĐH GDMN</t>
  </si>
  <si>
    <t>15/6/1999
15/2/2005
3/6/2013</t>
  </si>
  <si>
    <t>Nguyễn Hồng Yến</t>
  </si>
  <si>
    <t>22/09/1984</t>
  </si>
  <si>
    <t>TC GDMN
ĐH GDMN</t>
  </si>
  <si>
    <t>2/7/2011
26/3/2015</t>
  </si>
  <si>
    <t>8N 10T</t>
  </si>
  <si>
    <t>Vũ Thị Duyên</t>
  </si>
  <si>
    <t>18/01/1980</t>
  </si>
  <si>
    <t>30/8/2001
28/2/2012</t>
  </si>
  <si>
    <t>Hoàng Thị Tuyết Lan</t>
  </si>
  <si>
    <t>02/03/1985</t>
  </si>
  <si>
    <t>TH SPMN
CĐGDMN 
 ĐH GDMN</t>
  </si>
  <si>
    <t>30/8/2005
11/2/2009
'24/03/2012</t>
  </si>
  <si>
    <t>Vũ Thị Hồng</t>
  </si>
  <si>
    <t>30/03/1988</t>
  </si>
  <si>
    <t>CĐ SPMN
 ĐH GDMN</t>
  </si>
  <si>
    <t>29/5/2009
30/12/2022</t>
  </si>
  <si>
    <t>Phạm Thị Thanh</t>
  </si>
  <si>
    <t>04/12/1978</t>
  </si>
  <si>
    <t>THMN
CĐ GDMN</t>
  </si>
  <si>
    <t>4,27</t>
  </si>
  <si>
    <t>Phan Thị Thúy</t>
  </si>
  <si>
    <t>03/03/1981</t>
  </si>
  <si>
    <t>CĐ MN</t>
  </si>
  <si>
    <t>01/12/2003</t>
  </si>
  <si>
    <t>Phạm Thị An</t>
  </si>
  <si>
    <t>28/12/1981</t>
  </si>
  <si>
    <t>CĐ GDMN</t>
  </si>
  <si>
    <t>17/01/2014</t>
  </si>
  <si>
    <t>Đinh Thị Thu Huyền</t>
  </si>
  <si>
    <t>10/01/1984</t>
  </si>
  <si>
    <t>TH SPMN 
ĐH SP GDMN</t>
  </si>
  <si>
    <t>5/12/2004
14/9/2010</t>
  </si>
  <si>
    <t>11 N 06T</t>
  </si>
  <si>
    <t>Phạm Thị Thuỳ Anh</t>
  </si>
  <si>
    <t>22/10/1980</t>
  </si>
  <si>
    <t>TH MN 
CĐ GDMN
ĐH GDMN</t>
  </si>
  <si>
    <t>16/6/2001
25/2/2008
30/12/2022</t>
  </si>
  <si>
    <t>Từ ngày ký QĐ</t>
  </si>
  <si>
    <t>Nguyễn Thị Miền</t>
  </si>
  <si>
    <t>27/02/1979</t>
  </si>
  <si>
    <t>THSP MN
CĐ GDMN 
ĐH GDMN</t>
  </si>
  <si>
    <t>15/6/1999
25/2/2008
7/6/2017</t>
  </si>
  <si>
    <t>Trần Thị Hương</t>
  </si>
  <si>
    <t>06/05/1981</t>
  </si>
  <si>
    <t>22/10/2002
25/2/2008
30/12/2022</t>
  </si>
  <si>
    <t>Phạm Thị Nhung</t>
  </si>
  <si>
    <t>14/07/1975</t>
  </si>
  <si>
    <t>Bùi Thị Thảo</t>
  </si>
  <si>
    <t>08/07/1881</t>
  </si>
  <si>
    <t>THSP MN 
CĐ GDMN
ĐH GDMN</t>
  </si>
  <si>
    <t>1/12/2003
11/12/2009
30/12/2022</t>
  </si>
  <si>
    <t>Đỗ Thị Hồng</t>
  </si>
  <si>
    <t>27/10/1987</t>
  </si>
  <si>
    <t xml:space="preserve">THCN SPMN
ĐH GDMN </t>
  </si>
  <si>
    <t>0.01</t>
  </si>
  <si>
    <t>Vũ Thuý Quỳnh</t>
  </si>
  <si>
    <t>08/09/1983</t>
  </si>
  <si>
    <t xml:space="preserve">TCCN GDMN
ĐH GDMN </t>
  </si>
  <si>
    <t>27/8/2010
26/3/2015</t>
  </si>
  <si>
    <t>Nguyễn Lệ Thúy</t>
  </si>
  <si>
    <t>24/09/1986</t>
  </si>
  <si>
    <t>Vũ Thị Nga</t>
  </si>
  <si>
    <t>17/12/1980</t>
  </si>
  <si>
    <t>Hoàng Thị Kim Ánh</t>
  </si>
  <si>
    <t>28/03/1991</t>
  </si>
  <si>
    <t>Phạm Hồng Sao</t>
  </si>
  <si>
    <t>28/02/1989</t>
  </si>
  <si>
    <t>Vũ Thị Uyên</t>
  </si>
  <si>
    <t>26/10/1983</t>
  </si>
  <si>
    <t>Vi Thị Cáng</t>
  </si>
  <si>
    <t>10/09/1985</t>
  </si>
  <si>
    <t>Đoàn Thị Hồng Thủy</t>
  </si>
  <si>
    <t>12/08/1984</t>
  </si>
  <si>
    <t>THSP MN 
ĐHGDMN</t>
  </si>
  <si>
    <t>25/8/2006
20/6/2016</t>
  </si>
  <si>
    <t>Nguyễn Thị Kim Thoa</t>
  </si>
  <si>
    <t>09/02/1992</t>
  </si>
  <si>
    <t>CĐGDMN</t>
  </si>
  <si>
    <t>Bùi Thị Thoa</t>
  </si>
  <si>
    <t>02/11/1993</t>
  </si>
  <si>
    <t>5N 06T</t>
  </si>
  <si>
    <t>Mai Thị Thu Hương</t>
  </si>
  <si>
    <t>26/09/1974</t>
  </si>
  <si>
    <t>TH SP MN 
CĐGDMN
ĐHGDMN</t>
  </si>
  <si>
    <t>16/6/2001
25/2/2008
13/3/2019</t>
  </si>
  <si>
    <t>25/09/2020</t>
  </si>
  <si>
    <t>Lê Thị Thanh Dung</t>
  </si>
  <si>
    <t>01/9/1985</t>
  </si>
  <si>
    <t>CĐ GDMN
ĐH GDMN</t>
  </si>
  <si>
    <t>14/03/2011
28/02/2020</t>
  </si>
  <si>
    <t>001/6/2022</t>
  </si>
  <si>
    <t>Phạm Thị Chính</t>
  </si>
  <si>
    <t>07/7/1984</t>
  </si>
  <si>
    <t>CĐ SPMN
ĐH GDMN</t>
  </si>
  <si>
    <t>01/07/2005
'10/10/2022</t>
  </si>
  <si>
    <t>0'1/10/2023</t>
  </si>
  <si>
    <t>Đặng Thị Ngọc Ánh</t>
  </si>
  <si>
    <t>16/10/1977</t>
  </si>
  <si>
    <t>TCMN
CĐ GDMN</t>
  </si>
  <si>
    <t>3/2/2003
'25/02/2008</t>
  </si>
  <si>
    <t>1/9/2023</t>
  </si>
  <si>
    <t>Trần Thu Huyền</t>
  </si>
  <si>
    <t>10/05/1978</t>
  </si>
  <si>
    <t>TC SPMN
CĐ GDMN</t>
  </si>
  <si>
    <t>26/06/2000
'15/02/2005</t>
  </si>
  <si>
    <t>Đặng Thị Ngân</t>
  </si>
  <si>
    <t>03/06/1972</t>
  </si>
  <si>
    <t>'01/4/2021</t>
  </si>
  <si>
    <t>Bùi Thị Nga</t>
  </si>
  <si>
    <t>15/8/1978</t>
  </si>
  <si>
    <t>15/06/2001
'28/02/2012</t>
  </si>
  <si>
    <t>0'1/10/2022</t>
  </si>
  <si>
    <t>7 N 10T</t>
  </si>
  <si>
    <t>0.03</t>
  </si>
  <si>
    <t>1/7/2023</t>
  </si>
  <si>
    <t>Nguyễn Thị Mai</t>
  </si>
  <si>
    <t>02/01/1989</t>
  </si>
  <si>
    <t>Trần Thị Nguyệt</t>
  </si>
  <si>
    <t>10/02/1990</t>
  </si>
  <si>
    <t>28/07/2010
'03/6/2013</t>
  </si>
  <si>
    <t>0'1/4/2024</t>
  </si>
  <si>
    <t>0.32</t>
  </si>
  <si>
    <t>Vũ Thị Kim Thoa</t>
  </si>
  <si>
    <t>08/3/1989</t>
  </si>
  <si>
    <t>26/03/2013
'25/07/2017</t>
  </si>
  <si>
    <t>5N 02T</t>
  </si>
  <si>
    <t>1/4/2024</t>
  </si>
  <si>
    <t>23/6/1984</t>
  </si>
  <si>
    <t>01/08/2011
'4/12/2013</t>
  </si>
  <si>
    <t>Vũ Thị Nguyệt</t>
  </si>
  <si>
    <t>4/10/1988</t>
  </si>
  <si>
    <t>01/08/2011
'30/12/2014</t>
  </si>
  <si>
    <t>7N 10T</t>
  </si>
  <si>
    <t>1/7/2022</t>
  </si>
  <si>
    <t>Phan Thị Lương</t>
  </si>
  <si>
    <t>06/01/1982</t>
  </si>
  <si>
    <t>22/03/2013'20/06/2016</t>
  </si>
  <si>
    <t>Phạm Thị Thu Hiền</t>
  </si>
  <si>
    <t>12/06/1982</t>
  </si>
  <si>
    <t>CĐMN
ĐH GDMN</t>
  </si>
  <si>
    <t>01/12/2003'18/01/2011</t>
  </si>
  <si>
    <t>17/03/1980</t>
  </si>
  <si>
    <t>CĐ NTMG
ĐH GDMN</t>
  </si>
  <si>
    <t>30/8/2002
'18/01/2011</t>
  </si>
  <si>
    <t>0.36</t>
  </si>
  <si>
    <t>Đỗ Thị Quý</t>
  </si>
  <si>
    <t>28/07/1988</t>
  </si>
  <si>
    <t>ĐH SPMN</t>
  </si>
  <si>
    <t>0.3</t>
  </si>
  <si>
    <t>Đoàn Thị Xuân</t>
  </si>
  <si>
    <t>12/01/1982</t>
  </si>
  <si>
    <t>10N 01T</t>
  </si>
  <si>
    <t>Nguyễn Thị Thủy</t>
  </si>
  <si>
    <t>11/4/1983</t>
  </si>
  <si>
    <t>TH SPMN
ĐH GDMN</t>
  </si>
  <si>
    <t>25/08/2006
'29/3/2010</t>
  </si>
  <si>
    <t>0'1/7/2022</t>
  </si>
  <si>
    <t>V.07.02.06</t>
  </si>
  <si>
    <t>Đoàn Thị Phượng</t>
  </si>
  <si>
    <t>25/01/1985</t>
  </si>
  <si>
    <t>CĐSP MN
ĐH GDMN</t>
  </si>
  <si>
    <t>01/7/2005
11/5/2015</t>
  </si>
  <si>
    <t>V07.02.05</t>
  </si>
  <si>
    <t>Đỗ Thị Ngọc</t>
  </si>
  <si>
    <t>25/3/1989</t>
  </si>
  <si>
    <t>ĐHSP MN</t>
  </si>
  <si>
    <t>23/6/2011</t>
  </si>
  <si>
    <t>V07.02.04</t>
  </si>
  <si>
    <t>0,32</t>
  </si>
  <si>
    <t>Nguyễn Hương Mai Anh</t>
  </si>
  <si>
    <t>25/03/1993</t>
  </si>
  <si>
    <t>CĐGD MN
ĐH GDMN</t>
  </si>
  <si>
    <t>Đặng Thị Ngọc Anh</t>
  </si>
  <si>
    <t>CĐGD MN</t>
  </si>
  <si>
    <t>V07.02.06</t>
  </si>
  <si>
    <t>Vũ Thị Anh Đào</t>
  </si>
  <si>
    <t>CĐSP Nhà trẻ - mẫu giáo</t>
  </si>
  <si>
    <t>15/01/2013</t>
  </si>
  <si>
    <t>Nguyễn Bảo Hương</t>
  </si>
  <si>
    <t>26/8/1982</t>
  </si>
  <si>
    <t>CĐ  MN</t>
  </si>
  <si>
    <t xml:space="preserve">Nguyễn Thị Phương </t>
  </si>
  <si>
    <t>10/03/1981</t>
  </si>
  <si>
    <t xml:space="preserve">TH SPMN 
ĐH GDMN </t>
  </si>
  <si>
    <t>25/08/2006
'29/03/2010</t>
  </si>
  <si>
    <t>Nguyễn Thị Nhung</t>
  </si>
  <si>
    <t>04/02/1978</t>
  </si>
  <si>
    <t>THMN
CĐGDMN
ĐHGDMN</t>
  </si>
  <si>
    <t>20/08/1999
'25/02/2008
'05/11/2015</t>
  </si>
  <si>
    <t>11N 6T</t>
  </si>
  <si>
    <t>Trần Thị Thanh Hằng</t>
  </si>
  <si>
    <t>04/04/1981</t>
  </si>
  <si>
    <t>CĐMN
ĐHGDMN</t>
  </si>
  <si>
    <t>01/12/2003
'09/10/2023</t>
  </si>
  <si>
    <t>Lê Thị Thanh Hoa</t>
  </si>
  <si>
    <t>08/01/1990</t>
  </si>
  <si>
    <t>23/06/2011
'09/10/2023</t>
  </si>
  <si>
    <t>Tô Thị Minh Hằng</t>
  </si>
  <si>
    <t>14/07/1980</t>
  </si>
  <si>
    <t>22/10/2002</t>
  </si>
  <si>
    <t>Phạm Thị Lan Anh</t>
  </si>
  <si>
    <t>21/08/1979</t>
  </si>
  <si>
    <t>Đỗ Thu Loan</t>
  </si>
  <si>
    <t>20/11/1977</t>
  </si>
  <si>
    <t>TH SPMN 
CĐ GDMN</t>
  </si>
  <si>
    <t>26/06/2000
'25/02/2008</t>
  </si>
  <si>
    <t>Đoàn Thị Hồng Dịu</t>
  </si>
  <si>
    <t>21/03/1981</t>
  </si>
  <si>
    <t>10/08/2004
'09/10/2023</t>
  </si>
  <si>
    <t>Đặng Thị Dung</t>
  </si>
  <si>
    <t>28/01/1978</t>
  </si>
  <si>
    <t xml:space="preserve">TH SP GVMN
CĐGDMN  </t>
  </si>
  <si>
    <t>20/06/1998
'20/05/2008</t>
  </si>
  <si>
    <t>18/10/2001</t>
  </si>
  <si>
    <t>28/8/2010
26/3/2015</t>
  </si>
  <si>
    <t>Phạm Thị Hoa</t>
  </si>
  <si>
    <t>19/02/1979</t>
  </si>
  <si>
    <t>26/6/2000
16/3/2009</t>
  </si>
  <si>
    <t>Bùi Mai Chi</t>
  </si>
  <si>
    <t>16/5/1992</t>
  </si>
  <si>
    <t>05N 01T</t>
  </si>
  <si>
    <t>Trần Thị Hậu</t>
  </si>
  <si>
    <t>13/8/1995</t>
  </si>
  <si>
    <t>25/10/2016
18/1/2019</t>
  </si>
  <si>
    <t>04N 09T</t>
  </si>
  <si>
    <t>Vũ Thị Nhung</t>
  </si>
  <si>
    <t>04/9/1984</t>
  </si>
  <si>
    <t>01/07/2005
'09/8/2017</t>
  </si>
  <si>
    <t>Phạm Thị Hồng</t>
  </si>
  <si>
    <t>18/4/1975</t>
  </si>
  <si>
    <t>25/02/2008</t>
  </si>
  <si>
    <t>Hoàng Thị Hường</t>
  </si>
  <si>
    <t>17/6/1986</t>
  </si>
  <si>
    <t>TCCNGDMN
CĐSP MN
ĐHSP MN</t>
  </si>
  <si>
    <t>01/6/2007
'11/12/20097/12/2022</t>
  </si>
  <si>
    <t>Nguyễn Thị Phương Thảo</t>
  </si>
  <si>
    <t>03/02/2017
30/12/2022</t>
  </si>
  <si>
    <t>Đoàn Thị Hiệp</t>
  </si>
  <si>
    <t>28/10/1984</t>
  </si>
  <si>
    <t>6/12/2019
30/12/2022</t>
  </si>
  <si>
    <t>30/12/2022</t>
  </si>
  <si>
    <t>Trần Thanh Thủy</t>
  </si>
  <si>
    <t>06/4/1984</t>
  </si>
  <si>
    <t>CĐSPMN
ĐH GDMN</t>
  </si>
  <si>
    <t>01/7/2005
'26/3/2015</t>
  </si>
  <si>
    <t>01/1/2022</t>
  </si>
  <si>
    <t>V.07.04.26</t>
  </si>
  <si>
    <t>Nguyễn Thị Dơn</t>
  </si>
  <si>
    <t>07/4/1986</t>
  </si>
  <si>
    <t>CĐGDMN
ĐH GDMN</t>
  </si>
  <si>
    <t>30/6/2007
'30/12/2022</t>
  </si>
  <si>
    <t>Nguyễn Thị Nhẹn</t>
  </si>
  <si>
    <t>08/10/1975</t>
  </si>
  <si>
    <t>TH MN
CĐ GDMN
ĐH GDMN</t>
  </si>
  <si>
    <t>15/6/1999
'15/2/2005
'28/11/2013</t>
  </si>
  <si>
    <t>0'1/4/2022</t>
  </si>
  <si>
    <t>12/7/1979</t>
  </si>
  <si>
    <t>TH CN nhà trẻ - Mẫu giáo
CĐSPMG
ĐH GDMN</t>
  </si>
  <si>
    <t>18/6/2003
'02/1/2006
'28/11/2013</t>
  </si>
  <si>
    <t>04/1/1986</t>
  </si>
  <si>
    <t>10N 10T</t>
  </si>
  <si>
    <t>Nguyễn Thị Ngà</t>
  </si>
  <si>
    <t>27/12/1988</t>
  </si>
  <si>
    <t>28/7/2010
'30/12/2022</t>
  </si>
  <si>
    <t>1/12/2022</t>
  </si>
  <si>
    <t>Nguyễn Thị Thanh Huyền</t>
  </si>
  <si>
    <t>10/1/1982</t>
  </si>
  <si>
    <t>THSPMN
CĐGDMN</t>
  </si>
  <si>
    <t>22/10/2002
'20/5/2008</t>
  </si>
  <si>
    <t>Trần Thị Thanh Hương</t>
  </si>
  <si>
    <t>14/3/1982</t>
  </si>
  <si>
    <t>CĐ MN
ĐH GDMN</t>
  </si>
  <si>
    <t>10/8/2004
'18/1/2011</t>
  </si>
  <si>
    <t>Phạm Thị Thảo</t>
  </si>
  <si>
    <t>12/2/1983</t>
  </si>
  <si>
    <t>TC CN GDMN
ĐHGDMN</t>
  </si>
  <si>
    <t>12/2/2013
'10/10/2014</t>
  </si>
  <si>
    <t>'3.00</t>
  </si>
  <si>
    <t>7N 01T</t>
  </si>
  <si>
    <t>Nguyễn Thị Minh Thu</t>
  </si>
  <si>
    <t>17/8/1987</t>
  </si>
  <si>
    <t>TC CN GDMN
ĐH GDMN</t>
  </si>
  <si>
    <t>09/8/2012
'10/10/2014</t>
  </si>
  <si>
    <t>Phạm Thị Ngân</t>
  </si>
  <si>
    <t>16/12/1978</t>
  </si>
  <si>
    <t>25/5/2015
'05/7/2017</t>
  </si>
  <si>
    <t>Lê Thị Mỹ Trang</t>
  </si>
  <si>
    <t>18/8/1981</t>
  </si>
  <si>
    <t>TC SPMN
CĐGDMN</t>
  </si>
  <si>
    <t>16/06/1997
'24/01/2011</t>
  </si>
  <si>
    <t>7N 07T</t>
  </si>
  <si>
    <t>19/05/1978</t>
  </si>
  <si>
    <t>THMN
ĐHGDMN</t>
  </si>
  <si>
    <t>15/06/1999
'8/08/2012</t>
  </si>
  <si>
    <t>Nguyễn Thị Hồng Hạnh</t>
  </si>
  <si>
    <t>16/8/1976</t>
  </si>
  <si>
    <t xml:space="preserve">TCSPMN
ĐHGDMN </t>
  </si>
  <si>
    <t>25/06/1996
08/08/2012</t>
  </si>
  <si>
    <t>Phạm Thị Hồng Thắm</t>
  </si>
  <si>
    <t>02/05/1976</t>
  </si>
  <si>
    <t xml:space="preserve">TH MN 
ĐH GDMN </t>
  </si>
  <si>
    <t>15/06/1999
'08/08/2012</t>
  </si>
  <si>
    <t>Đoàn Thị Hằng</t>
  </si>
  <si>
    <t>15/11/1984</t>
  </si>
  <si>
    <t>TCSPMN 
ĐH GDMN</t>
  </si>
  <si>
    <t>06/06/2007
'24/01/2011</t>
  </si>
  <si>
    <t>Đoàn Phương Thảo</t>
  </si>
  <si>
    <t>11/7/1988</t>
  </si>
  <si>
    <t>TC SPGDMN 
ĐH GDMN</t>
  </si>
  <si>
    <t>20/10/2008
'28/02/2012</t>
  </si>
  <si>
    <t>Nguyễn Thị Thanh Tâm</t>
  </si>
  <si>
    <t>08/02/1982</t>
  </si>
  <si>
    <t>06/06/2012
'10/10/2014</t>
  </si>
  <si>
    <t>Nguyễn Thị Vân</t>
  </si>
  <si>
    <t>04/07/1992</t>
  </si>
  <si>
    <t>TC SPMN 
ĐH GDMN</t>
  </si>
  <si>
    <t>26/07/2012
'30/12/2014</t>
  </si>
  <si>
    <t>4N 10T</t>
  </si>
  <si>
    <t>Vũ Thị Huyền Trang</t>
  </si>
  <si>
    <t>09/10/1986</t>
  </si>
  <si>
    <t>TC GDMN 
ĐH GDMN</t>
  </si>
  <si>
    <t>29/7/2015
'12/04/2018</t>
  </si>
  <si>
    <t>Nguyễn Thị Thanh Loan</t>
  </si>
  <si>
    <t>12/06/1990</t>
  </si>
  <si>
    <t xml:space="preserve">ĐHGDMN
TCGDMN </t>
  </si>
  <si>
    <t>25/07/2019
19/6/2015</t>
  </si>
  <si>
    <t>4N 07T</t>
  </si>
  <si>
    <t>20/10/1996</t>
  </si>
  <si>
    <t xml:space="preserve">ĐHGDMN </t>
  </si>
  <si>
    <t>Mai Thị Trang</t>
  </si>
  <si>
    <t>23/08/1991</t>
  </si>
  <si>
    <t>12/01/2015
'26/09/2018</t>
  </si>
  <si>
    <t xml:space="preserve"> 4N 01T</t>
  </si>
  <si>
    <t>Nguyễn Thị Yên</t>
  </si>
  <si>
    <t>ĐHSP GDMN</t>
  </si>
  <si>
    <t>23/06/2005</t>
  </si>
  <si>
    <t>Phạm Thị Kim Oanh</t>
  </si>
  <si>
    <t>24/09/1977</t>
  </si>
  <si>
    <t>TCGDMN
ĐH GDMN</t>
  </si>
  <si>
    <t>27/08/2010
'26/03/2015</t>
  </si>
  <si>
    <t>Trần Thị Huệ</t>
  </si>
  <si>
    <t>01/10/1982</t>
  </si>
  <si>
    <t>CĐSPMN</t>
  </si>
  <si>
    <t>07/08/2006</t>
  </si>
  <si>
    <t>3.65</t>
  </si>
  <si>
    <t>Tăng Thị Mơ</t>
  </si>
  <si>
    <t>26/06/1981</t>
  </si>
  <si>
    <t>10/08/2004
'28/11/2013</t>
  </si>
  <si>
    <t>Nguyễn Thị Ngọc</t>
  </si>
  <si>
    <t>22/09/1982</t>
  </si>
  <si>
    <t>01/07/2005
'03/06/2013</t>
  </si>
  <si>
    <t>Vũ Thị Thu</t>
  </si>
  <si>
    <t>30/10/1985</t>
  </si>
  <si>
    <t>CĐ SP MN
ĐH GDMN</t>
  </si>
  <si>
    <t>01/08/2006
'15/10/2014</t>
  </si>
  <si>
    <t>22/09/1997</t>
  </si>
  <si>
    <t>14/06/2018
'12/07/2022</t>
  </si>
  <si>
    <t>9N 06T</t>
  </si>
  <si>
    <t>11N 05T</t>
  </si>
  <si>
    <t>06/9/1978</t>
  </si>
  <si>
    <t>29/6/1999</t>
  </si>
  <si>
    <t>22/6/2003</t>
  </si>
  <si>
    <t>10/5/1995</t>
  </si>
  <si>
    <t>13/4/1980</t>
  </si>
  <si>
    <t>Bùi Thị Hằng</t>
  </si>
  <si>
    <t>06N 10T</t>
  </si>
  <si>
    <t>07N 08T</t>
  </si>
  <si>
    <t>20/8/1999
11/12/2009
'07/6/2017</t>
  </si>
  <si>
    <t>06/6/2007
28/02/2012</t>
  </si>
  <si>
    <t>01/8/2011
26/3/2015</t>
  </si>
  <si>
    <t>09/8/2012
20/6/2016</t>
  </si>
  <si>
    <t>0.26</t>
  </si>
  <si>
    <t>0'1/6/2023</t>
  </si>
  <si>
    <t>11/12/2015
'06/10/2020</t>
  </si>
  <si>
    <t>14 N 11T</t>
  </si>
  <si>
    <t>07N 07T</t>
  </si>
  <si>
    <t>10N 6T</t>
  </si>
  <si>
    <t>05N 0T</t>
  </si>
  <si>
    <t>09N 06 T</t>
  </si>
  <si>
    <t>5 N 04T</t>
  </si>
  <si>
    <t>10 N 07T</t>
  </si>
  <si>
    <t>7N  09T</t>
  </si>
  <si>
    <t>9N 09T</t>
  </si>
  <si>
    <t>9N 10T</t>
  </si>
  <si>
    <t>11N 10T</t>
  </si>
  <si>
    <t>15N 10T</t>
  </si>
  <si>
    <t xml:space="preserve"> 7N 01T</t>
  </si>
  <si>
    <t>4N  05T</t>
  </si>
  <si>
    <r>
      <t xml:space="preserve">DANH SÁCH 
Đề xuất bổ nhiệm chức danh nghề nghiệp và xếp lương viên chức giáo viên - Khối Mầm non ( Đợt 2)
</t>
    </r>
    <r>
      <rPr>
        <i/>
        <sz val="14"/>
        <rFont val="Times New Roman"/>
        <family val="1"/>
      </rPr>
      <t>(Kèm theo Quyết định số 1188/QĐ-UBND ngày 28/6/2024 của Ủy ban nhân dân quận)</t>
    </r>
  </si>
  <si>
    <t>I. Trường mầm non Quán Trữ</t>
  </si>
  <si>
    <t>II. Trường mầm non Hoa Cúc</t>
  </si>
  <si>
    <t>III. Trường mầm non Nam Hà</t>
  </si>
  <si>
    <t>IV. Trường mầm non Hoa Mai</t>
  </si>
  <si>
    <t>V. Trường mầm non Đồng Hòa</t>
  </si>
  <si>
    <t>VI. Trường mầm non Văn Đẩu</t>
  </si>
  <si>
    <t>VII. Trường mầm non Trần Thành Ngọ</t>
  </si>
  <si>
    <t>VIII. Trường mầm non Bắc Sơn</t>
  </si>
  <si>
    <t>IX. Trường mầm non Hoa Phượng</t>
  </si>
  <si>
    <t>X. Trường mầm non Nhi Đức</t>
  </si>
  <si>
    <t>XI. Trường mầm non Hương Sen</t>
  </si>
  <si>
    <t>XII. Trường mầm non Hướng Dương</t>
  </si>
  <si>
    <t>Phan Thị Thu Hà</t>
  </si>
  <si>
    <t>07N04T</t>
  </si>
  <si>
    <t>Đỗ Thị Hằng</t>
  </si>
  <si>
    <t>5N0T</t>
  </si>
  <si>
    <t>Đinh Thị Kiều Hương</t>
  </si>
  <si>
    <t>Lã Thị Tho</t>
  </si>
  <si>
    <t>8N6T</t>
  </si>
  <si>
    <t>( Danh sách các trường Mầm non tổng số 135 người)</t>
  </si>
  <si>
    <t>3,96</t>
  </si>
  <si>
    <t>5N 0T</t>
  </si>
  <si>
    <t>03/6/1983</t>
  </si>
  <si>
    <t>không còn CLBL</t>
  </si>
  <si>
    <t>không có gì phải sửa</t>
  </si>
  <si>
    <t>tăng thêm 1 bậc lương, do mốc trước là 01/2022</t>
  </si>
  <si>
    <t>sai mốc xét nâng lương</t>
  </si>
  <si>
    <t>Kiểm tra lại phần chi tiết còn 6 - 3,65</t>
  </si>
  <si>
    <t>nhầm bậc lương ( 4) sửa mốc xét nâng lương</t>
  </si>
  <si>
    <t>sửa mốc xét nâng lương</t>
  </si>
  <si>
    <t>thêm 1 bậc lương, đã có phần chi tiết</t>
  </si>
  <si>
    <t>sửa cột 21</t>
  </si>
  <si>
    <t>sai th gian hưởng</t>
  </si>
  <si>
    <t>Sai bậc lương và hệ số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</si>
</sst>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0_)"/>
    <numFmt numFmtId="167" formatCode="0.00_)"/>
    <numFmt numFmtId="168" formatCode=";;"/>
    <numFmt numFmtId="169" formatCode="&quot;$&quot;\ \ \ \ #,##0_);\(&quot;$&quot;\ \ \ #,##0\)"/>
    <numFmt numFmtId="170" formatCode="&quot;$&quot;\ \ \ \ \ #,##0_);\(&quot;$&quot;\ \ \ \ \ #,##0\)"/>
    <numFmt numFmtId="171" formatCode="&quot;\&quot;#,##0;[Red]&quot;\&quot;\-#,##0"/>
    <numFmt numFmtId="172" formatCode="&quot;\&quot;#,##0.00;[Red]&quot;\&quot;\-#,##0.00"/>
    <numFmt numFmtId="173" formatCode="\$#,##0\ ;\(\$#,##0\)"/>
    <numFmt numFmtId="174" formatCode="&quot;\&quot;#,##0;[Red]&quot;\&quot;&quot;\&quot;\-#,##0"/>
    <numFmt numFmtId="175" formatCode="&quot;\&quot;#,##0.00;[Red]&quot;\&quot;&quot;\&quot;&quot;\&quot;&quot;\&quot;&quot;\&quot;&quot;\&quot;\-#,##0.00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dd/mm/yyyy"/>
    <numFmt numFmtId="179" formatCode="0.000"/>
    <numFmt numFmtId="180" formatCode="dd/mm/yyyy;@"/>
    <numFmt numFmtId="181" formatCode="_(* #,##0_);_(* \(#,##0\);_(* &quot;-&quot;??_);_(@_)"/>
    <numFmt numFmtId="182" formatCode="0.0"/>
    <numFmt numFmtId="183" formatCode="_-* #,##0.00\ _₫_-;\-* #,##0.00\ _₫_-;_-* &quot;-&quot;??\ _₫_-;_-@_-"/>
  </numFmts>
  <fonts count="63">
    <font>
      <sz val="11"/>
      <color theme="1"/>
      <name val="Calibri"/>
      <family val="2"/>
      <scheme val="minor"/>
    </font>
    <font>
      <sz val="14"/>
      <name val=".VnTime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.VnTime"/>
      <family val="2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sz val="10"/>
      <color indexed="8"/>
      <name val=".VnTime"/>
      <family val="2"/>
    </font>
    <font>
      <sz val="10"/>
      <name val=".VnTime"/>
      <family val="2"/>
    </font>
    <font>
      <sz val="14"/>
      <color indexed="8"/>
      <name val=".VnTime"/>
      <family val="2"/>
    </font>
    <font>
      <b/>
      <sz val="14"/>
      <color indexed="8"/>
      <name val=".VnTime"/>
      <family val="2"/>
    </font>
    <font>
      <sz val="11"/>
      <name val="Times New Roman"/>
      <family val="1"/>
      <charset val="163"/>
    </font>
    <font>
      <sz val="10"/>
      <name val=".VnTime"/>
      <family val="2"/>
      <charset val="163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.VnTime"/>
      <family val="2"/>
    </font>
    <font>
      <sz val="8"/>
      <name val="Times New Roman"/>
      <family val="1"/>
    </font>
    <font>
      <sz val="12"/>
      <name val="¹UAAA¼"/>
      <family val="3"/>
      <charset val="129"/>
    </font>
    <font>
      <sz val="12"/>
      <name val="Tms Rmn"/>
    </font>
    <font>
      <sz val="10"/>
      <name val="MS Sans Serif"/>
      <family val="2"/>
    </font>
    <font>
      <sz val="11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i/>
      <sz val="16"/>
      <name val="Helv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.VnTime"/>
      <family val="2"/>
    </font>
    <font>
      <sz val="12"/>
      <color indexed="8"/>
      <name val=".VnTime"/>
      <family val="2"/>
    </font>
    <font>
      <sz val="12"/>
      <color indexed="8"/>
      <name val="Times New Roman"/>
      <family val="1"/>
    </font>
    <font>
      <sz val="1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.VnTime"/>
      <family val="2"/>
    </font>
    <font>
      <sz val="10"/>
      <color theme="1"/>
      <name val=".VnTime"/>
      <family val="2"/>
      <charset val="163"/>
    </font>
    <font>
      <sz val="11"/>
      <color indexed="8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1" fillId="0" borderId="0"/>
    <xf numFmtId="0" fontId="1" fillId="0" borderId="0"/>
    <xf numFmtId="0" fontId="21" fillId="0" borderId="0"/>
    <xf numFmtId="0" fontId="22" fillId="0" borderId="0">
      <alignment horizontal="center" wrapText="1"/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/>
    <xf numFmtId="168" fontId="25" fillId="0" borderId="0" applyFill="0" applyBorder="0" applyAlignment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3" fontId="17" fillId="0" borderId="0" applyFont="0" applyFill="0" applyBorder="0" applyAlignment="0" applyProtection="0"/>
    <xf numFmtId="0" fontId="27" fillId="0" borderId="0" applyNumberFormat="0" applyAlignment="0">
      <alignment horizontal="left"/>
    </xf>
    <xf numFmtId="17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28" fillId="0" borderId="0" applyNumberFormat="0" applyAlignment="0">
      <alignment horizontal="left"/>
    </xf>
    <xf numFmtId="2" fontId="17" fillId="0" borderId="0" applyFont="0" applyFill="0" applyBorder="0" applyAlignment="0" applyProtection="0"/>
    <xf numFmtId="38" fontId="29" fillId="5" borderId="0" applyNumberFormat="0" applyBorder="0" applyAlignment="0" applyProtection="0"/>
    <xf numFmtId="0" fontId="30" fillId="6" borderId="0"/>
    <xf numFmtId="0" fontId="31" fillId="0" borderId="6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7">
      <alignment horizontal="center"/>
    </xf>
    <xf numFmtId="0" fontId="33" fillId="0" borderId="0">
      <alignment horizontal="center"/>
    </xf>
    <xf numFmtId="10" fontId="29" fillId="7" borderId="2" applyNumberFormat="0" applyBorder="0" applyAlignment="0" applyProtection="0"/>
    <xf numFmtId="167" fontId="34" fillId="0" borderId="0"/>
    <xf numFmtId="0" fontId="21" fillId="0" borderId="0"/>
    <xf numFmtId="0" fontId="1" fillId="0" borderId="0"/>
    <xf numFmtId="14" fontId="22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0" fontId="35" fillId="8" borderId="0" applyNumberFormat="0" applyFont="0" applyBorder="0" applyAlignment="0">
      <alignment horizontal="center"/>
    </xf>
    <xf numFmtId="14" fontId="36" fillId="0" borderId="0" applyNumberFormat="0" applyFill="0" applyBorder="0" applyAlignment="0" applyProtection="0">
      <alignment horizontal="left"/>
    </xf>
    <xf numFmtId="0" fontId="35" fillId="1" borderId="5" applyNumberFormat="0" applyFont="0" applyAlignment="0">
      <alignment horizontal="center"/>
    </xf>
    <xf numFmtId="0" fontId="37" fillId="0" borderId="0" applyNumberFormat="0" applyFill="0" applyBorder="0" applyAlignment="0">
      <alignment horizontal="center"/>
    </xf>
    <xf numFmtId="0" fontId="17" fillId="0" borderId="0"/>
    <xf numFmtId="40" fontId="38" fillId="0" borderId="0" applyBorder="0">
      <alignment horizontal="right"/>
    </xf>
    <xf numFmtId="0" fontId="17" fillId="0" borderId="8" applyNumberFormat="0" applyFont="0" applyFill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44" fillId="0" borderId="0"/>
    <xf numFmtId="0" fontId="42" fillId="0" borderId="0"/>
    <xf numFmtId="164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21" fillId="0" borderId="0"/>
    <xf numFmtId="43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10" fillId="2" borderId="0" xfId="0" applyFont="1" applyFill="1"/>
    <xf numFmtId="49" fontId="11" fillId="3" borderId="0" xfId="0" applyNumberFormat="1" applyFont="1" applyFill="1" applyAlignment="1">
      <alignment horizontal="center"/>
    </xf>
    <xf numFmtId="49" fontId="10" fillId="3" borderId="0" xfId="0" applyNumberFormat="1" applyFont="1" applyFill="1"/>
    <xf numFmtId="0" fontId="10" fillId="3" borderId="0" xfId="0" applyFont="1" applyFill="1"/>
    <xf numFmtId="0" fontId="8" fillId="2" borderId="0" xfId="0" applyFont="1" applyFill="1"/>
    <xf numFmtId="0" fontId="8" fillId="4" borderId="0" xfId="0" applyFont="1" applyFill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quotePrefix="1" applyNumberFormat="1" applyFont="1" applyFill="1" applyBorder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2" xfId="0" quotePrefix="1" applyNumberFormat="1" applyFont="1" applyFill="1" applyBorder="1" applyAlignment="1">
      <alignment horizontal="center" vertical="center" wrapText="1"/>
    </xf>
    <xf numFmtId="49" fontId="5" fillId="3" borderId="2" xfId="0" quotePrefix="1" applyNumberFormat="1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10" fillId="0" borderId="0" xfId="0" applyFont="1" applyFill="1"/>
    <xf numFmtId="49" fontId="11" fillId="0" borderId="0" xfId="0" applyNumberFormat="1" applyFont="1" applyFill="1" applyAlignment="1">
      <alignment horizontal="center"/>
    </xf>
    <xf numFmtId="49" fontId="10" fillId="0" borderId="0" xfId="0" applyNumberFormat="1" applyFont="1" applyFill="1"/>
    <xf numFmtId="0" fontId="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5" fillId="3" borderId="2" xfId="0" quotePrefix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14" fontId="5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2" fontId="5" fillId="3" borderId="2" xfId="0" quotePrefix="1" applyNumberFormat="1" applyFont="1" applyFill="1" applyBorder="1" applyAlignment="1">
      <alignment horizontal="center" vertical="center" wrapText="1"/>
    </xf>
    <xf numFmtId="49" fontId="16" fillId="3" borderId="2" xfId="0" quotePrefix="1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49" fontId="16" fillId="3" borderId="2" xfId="0" quotePrefix="1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4" fontId="16" fillId="3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quotePrefix="1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2" xfId="0" quotePrefix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2" fontId="5" fillId="0" borderId="2" xfId="0" quotePrefix="1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4" fontId="16" fillId="0" borderId="2" xfId="0" quotePrefix="1" applyNumberFormat="1" applyFont="1" applyFill="1" applyBorder="1" applyAlignment="1">
      <alignment horizontal="center" vertical="center" wrapText="1"/>
    </xf>
    <xf numFmtId="49" fontId="14" fillId="3" borderId="2" xfId="0" quotePrefix="1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0" fontId="16" fillId="3" borderId="2" xfId="0" quotePrefix="1" applyFont="1" applyFill="1" applyBorder="1" applyAlignment="1">
      <alignment horizontal="left" vertical="center" wrapText="1"/>
    </xf>
    <xf numFmtId="2" fontId="18" fillId="0" borderId="0" xfId="0" applyNumberFormat="1" applyFont="1" applyFill="1" applyAlignment="1">
      <alignment horizontal="center"/>
    </xf>
    <xf numFmtId="0" fontId="18" fillId="0" borderId="0" xfId="0" applyFont="1" applyFill="1"/>
    <xf numFmtId="0" fontId="48" fillId="0" borderId="0" xfId="0" applyFont="1"/>
    <xf numFmtId="0" fontId="10" fillId="4" borderId="0" xfId="0" applyFont="1" applyFill="1"/>
    <xf numFmtId="49" fontId="5" fillId="0" borderId="2" xfId="0" quotePrefix="1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4" fontId="5" fillId="0" borderId="2" xfId="0" quotePrefix="1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51" fillId="0" borderId="0" xfId="0" applyFont="1" applyBorder="1" applyAlignment="1">
      <alignment vertical="center"/>
    </xf>
    <xf numFmtId="49" fontId="51" fillId="0" borderId="0" xfId="0" applyNumberFormat="1" applyFont="1" applyBorder="1" applyAlignment="1">
      <alignment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2" fontId="5" fillId="3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9" borderId="0" xfId="0" applyFont="1" applyFill="1" applyAlignment="1">
      <alignment vertical="center" wrapText="1"/>
    </xf>
    <xf numFmtId="0" fontId="16" fillId="0" borderId="2" xfId="0" quotePrefix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3" borderId="2" xfId="36" applyFont="1" applyFill="1" applyBorder="1" applyAlignment="1">
      <alignment horizontal="center" vertical="center" wrapText="1"/>
    </xf>
    <xf numFmtId="0" fontId="1" fillId="3" borderId="0" xfId="0" applyFont="1" applyFill="1"/>
    <xf numFmtId="0" fontId="52" fillId="0" borderId="0" xfId="0" applyFont="1"/>
    <xf numFmtId="0" fontId="5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/>
    <xf numFmtId="1" fontId="5" fillId="3" borderId="2" xfId="0" applyNumberFormat="1" applyFont="1" applyFill="1" applyBorder="1" applyAlignment="1">
      <alignment vertical="center" wrapText="1"/>
    </xf>
    <xf numFmtId="0" fontId="54" fillId="0" borderId="0" xfId="0" applyFont="1" applyAlignment="1">
      <alignment horizontal="center"/>
    </xf>
    <xf numFmtId="14" fontId="16" fillId="3" borderId="2" xfId="0" applyNumberFormat="1" applyFont="1" applyFill="1" applyBorder="1" applyAlignment="1">
      <alignment horizontal="center" vertical="center" wrapText="1"/>
    </xf>
    <xf numFmtId="14" fontId="16" fillId="3" borderId="2" xfId="0" quotePrefix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16" fillId="0" borderId="2" xfId="0" quotePrefix="1" applyNumberFormat="1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5" fillId="0" borderId="2" xfId="36" applyFont="1" applyBorder="1" applyAlignment="1">
      <alignment horizontal="left" vertical="center" wrapText="1"/>
    </xf>
    <xf numFmtId="49" fontId="5" fillId="0" borderId="2" xfId="36" applyNumberFormat="1" applyFont="1" applyBorder="1" applyAlignment="1">
      <alignment horizontal="left" vertical="center"/>
    </xf>
    <xf numFmtId="180" fontId="5" fillId="0" borderId="2" xfId="36" quotePrefix="1" applyNumberFormat="1" applyFont="1" applyBorder="1" applyAlignment="1">
      <alignment horizontal="left" vertical="center" wrapText="1"/>
    </xf>
    <xf numFmtId="0" fontId="5" fillId="0" borderId="2" xfId="36" applyFont="1" applyBorder="1" applyAlignment="1">
      <alignment horizontal="center" vertical="center" wrapText="1"/>
    </xf>
    <xf numFmtId="14" fontId="5" fillId="0" borderId="2" xfId="36" quotePrefix="1" applyNumberFormat="1" applyFont="1" applyBorder="1" applyAlignment="1">
      <alignment horizontal="center" vertical="center" wrapText="1"/>
    </xf>
    <xf numFmtId="14" fontId="5" fillId="0" borderId="2" xfId="36" quotePrefix="1" applyNumberFormat="1" applyFont="1" applyBorder="1" applyAlignment="1">
      <alignment horizontal="left" vertical="center" wrapText="1"/>
    </xf>
    <xf numFmtId="0" fontId="5" fillId="0" borderId="2" xfId="36" applyFont="1" applyBorder="1" applyAlignment="1">
      <alignment horizontal="center" vertical="center"/>
    </xf>
    <xf numFmtId="2" fontId="5" fillId="0" borderId="2" xfId="36" applyNumberFormat="1" applyFont="1" applyBorder="1" applyAlignment="1">
      <alignment horizontal="center" vertical="center"/>
    </xf>
    <xf numFmtId="3" fontId="5" fillId="0" borderId="2" xfId="36" applyNumberFormat="1" applyFont="1" applyBorder="1" applyAlignment="1">
      <alignment horizontal="center" vertical="center"/>
    </xf>
    <xf numFmtId="4" fontId="5" fillId="0" borderId="2" xfId="36" applyNumberFormat="1" applyFont="1" applyBorder="1" applyAlignment="1">
      <alignment horizontal="center" vertical="center"/>
    </xf>
    <xf numFmtId="180" fontId="5" fillId="0" borderId="2" xfId="36" quotePrefix="1" applyNumberFormat="1" applyFont="1" applyBorder="1" applyAlignment="1">
      <alignment horizontal="center" vertical="center" wrapText="1"/>
    </xf>
    <xf numFmtId="0" fontId="5" fillId="0" borderId="2" xfId="36" quotePrefix="1" applyFont="1" applyBorder="1" applyAlignment="1">
      <alignment horizontal="center" vertical="center" wrapText="1"/>
    </xf>
    <xf numFmtId="180" fontId="5" fillId="0" borderId="2" xfId="36" applyNumberFormat="1" applyFont="1" applyBorder="1" applyAlignment="1">
      <alignment horizontal="left" vertical="center" wrapText="1"/>
    </xf>
    <xf numFmtId="180" fontId="5" fillId="0" borderId="2" xfId="36" applyNumberFormat="1" applyFont="1" applyBorder="1" applyAlignment="1">
      <alignment horizontal="center" vertical="center" wrapText="1"/>
    </xf>
    <xf numFmtId="14" fontId="5" fillId="0" borderId="2" xfId="36" applyNumberFormat="1" applyFont="1" applyBorder="1" applyAlignment="1">
      <alignment horizontal="center" vertical="center" wrapText="1"/>
    </xf>
    <xf numFmtId="181" fontId="5" fillId="0" borderId="2" xfId="66" applyNumberFormat="1" applyFont="1" applyFill="1" applyBorder="1" applyAlignment="1">
      <alignment vertical="center" wrapText="1"/>
    </xf>
    <xf numFmtId="1" fontId="5" fillId="0" borderId="2" xfId="64" applyNumberFormat="1" applyFont="1" applyBorder="1" applyAlignment="1">
      <alignment horizontal="center" vertical="center" wrapText="1"/>
    </xf>
    <xf numFmtId="2" fontId="5" fillId="0" borderId="2" xfId="36" applyNumberFormat="1" applyFont="1" applyBorder="1" applyAlignment="1">
      <alignment horizontal="center" vertical="center" wrapText="1"/>
    </xf>
    <xf numFmtId="49" fontId="5" fillId="0" borderId="2" xfId="36" quotePrefix="1" applyNumberFormat="1" applyFont="1" applyBorder="1" applyAlignment="1">
      <alignment horizontal="left" vertical="center" wrapText="1"/>
    </xf>
    <xf numFmtId="49" fontId="5" fillId="0" borderId="2" xfId="36" quotePrefix="1" applyNumberFormat="1" applyFont="1" applyBorder="1" applyAlignment="1">
      <alignment horizontal="center" vertical="center" wrapText="1"/>
    </xf>
    <xf numFmtId="1" fontId="5" fillId="0" borderId="2" xfId="64" quotePrefix="1" applyNumberFormat="1" applyFont="1" applyBorder="1" applyAlignment="1">
      <alignment horizontal="center" vertical="center" wrapText="1"/>
    </xf>
    <xf numFmtId="1" fontId="5" fillId="0" borderId="2" xfId="36" quotePrefix="1" applyNumberFormat="1" applyFont="1" applyBorder="1" applyAlignment="1">
      <alignment horizontal="center" vertical="center" wrapText="1"/>
    </xf>
    <xf numFmtId="1" fontId="5" fillId="0" borderId="2" xfId="36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2" xfId="0" quotePrefix="1" applyFont="1" applyBorder="1" applyAlignment="1">
      <alignment horizontal="left" vertical="center" wrapText="1"/>
    </xf>
    <xf numFmtId="3" fontId="5" fillId="0" borderId="2" xfId="36" applyNumberFormat="1" applyFont="1" applyFill="1" applyBorder="1" applyAlignment="1">
      <alignment horizontal="left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3" fontId="5" fillId="0" borderId="2" xfId="0" applyNumberFormat="1" applyFont="1" applyFill="1" applyBorder="1" applyAlignment="1">
      <alignment horizontal="left" vertical="center" wrapText="1"/>
    </xf>
    <xf numFmtId="3" fontId="5" fillId="0" borderId="2" xfId="36" quotePrefix="1" applyNumberFormat="1" applyFont="1" applyFill="1" applyBorder="1" applyAlignment="1">
      <alignment horizontal="center" vertical="center" wrapText="1"/>
    </xf>
    <xf numFmtId="0" fontId="16" fillId="0" borderId="2" xfId="67" applyFont="1" applyBorder="1" applyAlignment="1">
      <alignment horizontal="center" vertical="center" wrapText="1"/>
    </xf>
    <xf numFmtId="14" fontId="16" fillId="0" borderId="2" xfId="67" quotePrefix="1" applyNumberFormat="1" applyFont="1" applyBorder="1" applyAlignment="1">
      <alignment horizontal="center" vertical="center" wrapText="1"/>
    </xf>
    <xf numFmtId="14" fontId="16" fillId="0" borderId="2" xfId="67" applyNumberFormat="1" applyFont="1" applyBorder="1" applyAlignment="1">
      <alignment horizontal="center" vertical="center"/>
    </xf>
    <xf numFmtId="14" fontId="16" fillId="0" borderId="2" xfId="67" quotePrefix="1" applyNumberFormat="1" applyFont="1" applyBorder="1" applyAlignment="1">
      <alignment horizontal="center" vertical="center"/>
    </xf>
    <xf numFmtId="0" fontId="16" fillId="0" borderId="2" xfId="67" applyFont="1" applyBorder="1" applyAlignment="1">
      <alignment horizontal="center" vertical="center"/>
    </xf>
    <xf numFmtId="183" fontId="16" fillId="0" borderId="2" xfId="68" applyFont="1" applyFill="1" applyBorder="1" applyAlignment="1">
      <alignment horizontal="center" vertical="center"/>
    </xf>
    <xf numFmtId="14" fontId="16" fillId="0" borderId="2" xfId="67" applyNumberFormat="1" applyFont="1" applyBorder="1" applyAlignment="1">
      <alignment horizontal="center" vertical="center" wrapText="1"/>
    </xf>
    <xf numFmtId="49" fontId="14" fillId="0" borderId="2" xfId="67" quotePrefix="1" applyNumberFormat="1" applyFont="1" applyBorder="1" applyAlignment="1">
      <alignment horizontal="left" vertical="center" wrapText="1"/>
    </xf>
    <xf numFmtId="0" fontId="16" fillId="0" borderId="2" xfId="67" applyFont="1" applyBorder="1" applyAlignment="1">
      <alignment horizontal="left" vertical="center" wrapText="1"/>
    </xf>
    <xf numFmtId="0" fontId="16" fillId="3" borderId="2" xfId="0" quotePrefix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left" vertical="center" wrapText="1"/>
    </xf>
    <xf numFmtId="2" fontId="16" fillId="3" borderId="2" xfId="0" quotePrefix="1" applyNumberFormat="1" applyFont="1" applyFill="1" applyBorder="1" applyAlignment="1">
      <alignment horizontal="center" vertical="center" wrapText="1"/>
    </xf>
    <xf numFmtId="178" fontId="5" fillId="3" borderId="2" xfId="0" quotePrefix="1" applyNumberFormat="1" applyFont="1" applyFill="1" applyBorder="1" applyAlignment="1">
      <alignment horizontal="center" vertical="center" wrapText="1"/>
    </xf>
    <xf numFmtId="178" fontId="5" fillId="0" borderId="2" xfId="0" quotePrefix="1" applyNumberFormat="1" applyFont="1" applyBorder="1" applyAlignment="1">
      <alignment horizontal="center" vertical="center" wrapText="1"/>
    </xf>
    <xf numFmtId="1" fontId="57" fillId="0" borderId="2" xfId="0" applyNumberFormat="1" applyFont="1" applyBorder="1" applyAlignment="1">
      <alignment horizontal="center" vertical="center"/>
    </xf>
    <xf numFmtId="4" fontId="57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10" fillId="3" borderId="0" xfId="0" applyFont="1" applyFill="1" applyAlignment="1"/>
    <xf numFmtId="2" fontId="10" fillId="3" borderId="0" xfId="0" applyNumberFormat="1" applyFont="1" applyFill="1"/>
    <xf numFmtId="0" fontId="58" fillId="3" borderId="0" xfId="0" applyFont="1" applyFill="1"/>
    <xf numFmtId="0" fontId="58" fillId="0" borderId="0" xfId="0" applyFont="1"/>
    <xf numFmtId="0" fontId="59" fillId="0" borderId="0" xfId="0" applyFont="1"/>
    <xf numFmtId="0" fontId="5" fillId="3" borderId="2" xfId="36" quotePrefix="1" applyFont="1" applyFill="1" applyBorder="1" applyAlignment="1">
      <alignment horizontal="center" vertical="center" wrapText="1"/>
    </xf>
    <xf numFmtId="43" fontId="5" fillId="0" borderId="2" xfId="66" applyFont="1" applyFill="1" applyBorder="1" applyAlignment="1">
      <alignment vertical="center" wrapText="1"/>
    </xf>
    <xf numFmtId="43" fontId="5" fillId="0" borderId="2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/>
    </xf>
    <xf numFmtId="14" fontId="16" fillId="3" borderId="2" xfId="0" applyNumberFormat="1" applyFont="1" applyFill="1" applyBorder="1" applyAlignment="1">
      <alignment horizontal="center" vertical="center"/>
    </xf>
    <xf numFmtId="14" fontId="5" fillId="3" borderId="2" xfId="65" applyNumberFormat="1" applyFont="1" applyFill="1" applyBorder="1" applyAlignment="1">
      <alignment horizontal="center" vertical="center" wrapText="1"/>
    </xf>
    <xf numFmtId="14" fontId="5" fillId="3" borderId="2" xfId="65" quotePrefix="1" applyNumberFormat="1" applyFont="1" applyFill="1" applyBorder="1" applyAlignment="1">
      <alignment horizontal="center" vertical="center" wrapText="1"/>
    </xf>
    <xf numFmtId="0" fontId="5" fillId="3" borderId="2" xfId="65" applyFont="1" applyFill="1" applyBorder="1" applyAlignment="1">
      <alignment vertical="center" wrapText="1"/>
    </xf>
    <xf numFmtId="0" fontId="5" fillId="3" borderId="2" xfId="65" applyFont="1" applyFill="1" applyBorder="1" applyAlignment="1">
      <alignment horizontal="center" vertical="center" wrapText="1"/>
    </xf>
    <xf numFmtId="49" fontId="5" fillId="3" borderId="2" xfId="65" quotePrefix="1" applyNumberFormat="1" applyFont="1" applyFill="1" applyBorder="1" applyAlignment="1">
      <alignment horizontal="center" vertical="center"/>
    </xf>
    <xf numFmtId="0" fontId="5" fillId="3" borderId="2" xfId="65" applyFont="1" applyFill="1" applyBorder="1" applyAlignment="1">
      <alignment horizontal="center" vertical="center"/>
    </xf>
    <xf numFmtId="0" fontId="5" fillId="3" borderId="2" xfId="65" quotePrefix="1" applyFont="1" applyFill="1" applyBorder="1" applyAlignment="1">
      <alignment horizontal="center" vertical="center"/>
    </xf>
    <xf numFmtId="49" fontId="5" fillId="3" borderId="2" xfId="65" quotePrefix="1" applyNumberFormat="1" applyFont="1" applyFill="1" applyBorder="1" applyAlignment="1">
      <alignment horizontal="left" vertical="center" wrapText="1"/>
    </xf>
    <xf numFmtId="49" fontId="5" fillId="3" borderId="2" xfId="65" applyNumberFormat="1" applyFont="1" applyFill="1" applyBorder="1" applyAlignment="1">
      <alignment horizontal="center" vertical="center"/>
    </xf>
    <xf numFmtId="2" fontId="5" fillId="3" borderId="2" xfId="65" applyNumberFormat="1" applyFont="1" applyFill="1" applyBorder="1" applyAlignment="1">
      <alignment horizontal="center" vertical="center"/>
    </xf>
    <xf numFmtId="179" fontId="5" fillId="3" borderId="2" xfId="65" applyNumberFormat="1" applyFont="1" applyFill="1" applyBorder="1" applyAlignment="1">
      <alignment horizontal="center" vertical="center"/>
    </xf>
    <xf numFmtId="9" fontId="5" fillId="3" borderId="2" xfId="65" applyNumberFormat="1" applyFont="1" applyFill="1" applyBorder="1" applyAlignment="1">
      <alignment horizontal="center" vertical="center"/>
    </xf>
    <xf numFmtId="49" fontId="5" fillId="3" borderId="2" xfId="65" applyNumberFormat="1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vertical="center" wrapText="1"/>
    </xf>
    <xf numFmtId="0" fontId="45" fillId="3" borderId="0" xfId="0" applyFont="1" applyFill="1"/>
    <xf numFmtId="3" fontId="16" fillId="3" borderId="2" xfId="36" applyNumberFormat="1" applyFont="1" applyFill="1" applyBorder="1" applyAlignment="1">
      <alignment horizontal="center" vertical="center" wrapText="1"/>
    </xf>
    <xf numFmtId="4" fontId="16" fillId="3" borderId="2" xfId="36" quotePrefix="1" applyNumberFormat="1" applyFont="1" applyFill="1" applyBorder="1" applyAlignment="1">
      <alignment horizontal="center" vertical="center" wrapText="1"/>
    </xf>
    <xf numFmtId="4" fontId="16" fillId="3" borderId="2" xfId="36" applyNumberFormat="1" applyFont="1" applyFill="1" applyBorder="1" applyAlignment="1">
      <alignment horizontal="center" vertical="center" wrapText="1"/>
    </xf>
    <xf numFmtId="3" fontId="16" fillId="3" borderId="2" xfId="36" quotePrefix="1" applyNumberFormat="1" applyFont="1" applyFill="1" applyBorder="1" applyAlignment="1">
      <alignment horizontal="center" vertical="center" wrapText="1"/>
    </xf>
    <xf numFmtId="3" fontId="16" fillId="3" borderId="2" xfId="36" applyNumberFormat="1" applyFont="1" applyFill="1" applyBorder="1" applyAlignment="1">
      <alignment horizontal="left" vertical="center" wrapText="1"/>
    </xf>
    <xf numFmtId="43" fontId="16" fillId="3" borderId="2" xfId="0" applyNumberFormat="1" applyFont="1" applyFill="1" applyBorder="1" applyAlignment="1">
      <alignment vertical="center" wrapText="1"/>
    </xf>
    <xf numFmtId="180" fontId="5" fillId="3" borderId="2" xfId="36" quotePrefix="1" applyNumberFormat="1" applyFont="1" applyFill="1" applyBorder="1" applyAlignment="1">
      <alignment horizontal="center" vertical="center" wrapText="1"/>
    </xf>
    <xf numFmtId="182" fontId="5" fillId="0" borderId="2" xfId="36" quotePrefix="1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2" fontId="16" fillId="0" borderId="2" xfId="0" quotePrefix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6" fillId="0" borderId="2" xfId="0" quotePrefix="1" applyFont="1" applyFill="1" applyBorder="1" applyAlignment="1">
      <alignment horizontal="left" vertical="center" wrapText="1"/>
    </xf>
    <xf numFmtId="0" fontId="16" fillId="3" borderId="2" xfId="36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3" fontId="5" fillId="0" borderId="2" xfId="36" applyNumberFormat="1" applyFont="1" applyFill="1" applyBorder="1" applyAlignment="1">
      <alignment horizontal="center" vertical="center" wrapText="1"/>
    </xf>
    <xf numFmtId="4" fontId="5" fillId="0" borderId="2" xfId="36" quotePrefix="1" applyNumberFormat="1" applyFont="1" applyFill="1" applyBorder="1" applyAlignment="1">
      <alignment horizontal="center" vertical="center" wrapText="1"/>
    </xf>
    <xf numFmtId="4" fontId="5" fillId="0" borderId="2" xfId="36" applyNumberFormat="1" applyFont="1" applyFill="1" applyBorder="1" applyAlignment="1">
      <alignment horizontal="center" vertical="center" wrapText="1"/>
    </xf>
    <xf numFmtId="3" fontId="16" fillId="0" borderId="2" xfId="36" quotePrefix="1" applyNumberFormat="1" applyFont="1" applyFill="1" applyBorder="1" applyAlignment="1">
      <alignment horizontal="center" vertical="center" wrapText="1"/>
    </xf>
    <xf numFmtId="3" fontId="5" fillId="3" borderId="2" xfId="65" applyNumberFormat="1" applyFont="1" applyFill="1" applyBorder="1" applyAlignment="1">
      <alignment horizontal="center" vertical="center" wrapText="1"/>
    </xf>
    <xf numFmtId="49" fontId="5" fillId="3" borderId="2" xfId="65" quotePrefix="1" applyNumberFormat="1" applyFont="1" applyFill="1" applyBorder="1" applyAlignment="1">
      <alignment horizontal="center" vertical="center" wrapText="1"/>
    </xf>
    <xf numFmtId="2" fontId="5" fillId="0" borderId="2" xfId="36" quotePrefix="1" applyNumberFormat="1" applyFont="1" applyBorder="1" applyAlignment="1">
      <alignment horizontal="center" vertical="center" wrapText="1"/>
    </xf>
    <xf numFmtId="1" fontId="5" fillId="0" borderId="2" xfId="36" quotePrefix="1" applyNumberFormat="1" applyFont="1" applyBorder="1" applyAlignment="1">
      <alignment horizontal="left" vertical="center" wrapText="1"/>
    </xf>
    <xf numFmtId="49" fontId="5" fillId="0" borderId="2" xfId="36" applyNumberFormat="1" applyFont="1" applyBorder="1" applyAlignment="1">
      <alignment horizontal="center" vertical="center" wrapText="1"/>
    </xf>
    <xf numFmtId="1" fontId="5" fillId="0" borderId="2" xfId="36" applyNumberFormat="1" applyFont="1" applyBorder="1" applyAlignment="1">
      <alignment horizontal="center" vertical="center"/>
    </xf>
    <xf numFmtId="0" fontId="55" fillId="3" borderId="2" xfId="0" applyFont="1" applyFill="1" applyBorder="1" applyAlignment="1">
      <alignment horizontal="left" vertical="center" wrapText="1"/>
    </xf>
    <xf numFmtId="3" fontId="5" fillId="3" borderId="2" xfId="36" quotePrefix="1" applyNumberFormat="1" applyFont="1" applyFill="1" applyBorder="1" applyAlignment="1">
      <alignment horizontal="center" vertical="center" wrapText="1"/>
    </xf>
    <xf numFmtId="1" fontId="5" fillId="0" borderId="2" xfId="0" quotePrefix="1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16" fillId="0" borderId="2" xfId="67" quotePrefix="1" applyFont="1" applyBorder="1" applyAlignment="1">
      <alignment horizontal="center" vertical="center" wrapText="1"/>
    </xf>
    <xf numFmtId="49" fontId="56" fillId="0" borderId="2" xfId="0" applyNumberFormat="1" applyFont="1" applyBorder="1" applyAlignment="1">
      <alignment horizontal="center" vertical="center"/>
    </xf>
    <xf numFmtId="0" fontId="62" fillId="3" borderId="0" xfId="0" quotePrefix="1" applyFont="1" applyFill="1"/>
    <xf numFmtId="0" fontId="53" fillId="0" borderId="0" xfId="0" quotePrefix="1" applyFont="1"/>
    <xf numFmtId="0" fontId="53" fillId="0" borderId="0" xfId="0" applyFont="1"/>
    <xf numFmtId="14" fontId="53" fillId="0" borderId="0" xfId="0" quotePrefix="1" applyNumberFormat="1" applyFont="1" applyAlignment="1">
      <alignment horizontal="left"/>
    </xf>
    <xf numFmtId="0" fontId="10" fillId="0" borderId="0" xfId="0" quotePrefix="1" applyFont="1"/>
    <xf numFmtId="0" fontId="45" fillId="4" borderId="0" xfId="0" applyFont="1" applyFill="1"/>
    <xf numFmtId="183" fontId="16" fillId="0" borderId="2" xfId="68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5" fillId="3" borderId="2" xfId="36" applyFont="1" applyFill="1" applyBorder="1" applyAlignment="1">
      <alignment horizontal="left" vertical="center" wrapText="1"/>
    </xf>
    <xf numFmtId="14" fontId="5" fillId="3" borderId="2" xfId="36" quotePrefix="1" applyNumberFormat="1" applyFont="1" applyFill="1" applyBorder="1" applyAlignment="1">
      <alignment horizontal="center" vertical="center" wrapText="1"/>
    </xf>
    <xf numFmtId="1" fontId="5" fillId="3" borderId="2" xfId="64" applyNumberFormat="1" applyFont="1" applyFill="1" applyBorder="1" applyAlignment="1">
      <alignment horizontal="center" vertical="center" wrapText="1"/>
    </xf>
    <xf numFmtId="0" fontId="5" fillId="3" borderId="2" xfId="67" applyFont="1" applyFill="1" applyBorder="1" applyAlignment="1">
      <alignment horizontal="left" vertical="center" wrapText="1"/>
    </xf>
    <xf numFmtId="14" fontId="5" fillId="3" borderId="2" xfId="67" applyNumberFormat="1" applyFont="1" applyFill="1" applyBorder="1" applyAlignment="1">
      <alignment horizontal="center" vertical="center" wrapText="1"/>
    </xf>
    <xf numFmtId="14" fontId="5" fillId="3" borderId="2" xfId="67" quotePrefix="1" applyNumberFormat="1" applyFont="1" applyFill="1" applyBorder="1" applyAlignment="1">
      <alignment horizontal="center" vertical="center" wrapText="1"/>
    </xf>
    <xf numFmtId="0" fontId="5" fillId="3" borderId="2" xfId="67" applyFont="1" applyFill="1" applyBorder="1" applyAlignment="1">
      <alignment horizontal="center" vertical="center" wrapText="1"/>
    </xf>
    <xf numFmtId="0" fontId="5" fillId="3" borderId="2" xfId="67" applyFont="1" applyFill="1" applyBorder="1" applyAlignment="1">
      <alignment horizontal="center" vertical="center"/>
    </xf>
    <xf numFmtId="183" fontId="5" fillId="3" borderId="2" xfId="68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  <xf numFmtId="0" fontId="54" fillId="4" borderId="0" xfId="0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45" fillId="4" borderId="0" xfId="0" applyFont="1" applyFill="1" applyAlignment="1">
      <alignment horizontal="center"/>
    </xf>
    <xf numFmtId="0" fontId="45" fillId="4" borderId="0" xfId="0" applyFont="1" applyFill="1" applyAlignment="1">
      <alignment horizontal="left"/>
    </xf>
    <xf numFmtId="0" fontId="54" fillId="4" borderId="0" xfId="0" applyFont="1" applyFill="1" applyAlignment="1">
      <alignment horizontal="left"/>
    </xf>
    <xf numFmtId="0" fontId="5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3" borderId="2" xfId="0" applyFont="1" applyFill="1" applyBorder="1" applyAlignment="1">
      <alignment horizontal="left" vertical="center" wrapText="1"/>
    </xf>
    <xf numFmtId="3" fontId="60" fillId="3" borderId="2" xfId="36" applyNumberFormat="1" applyFont="1" applyFill="1" applyBorder="1" applyAlignment="1">
      <alignment horizontal="left" vertical="center" wrapText="1"/>
    </xf>
    <xf numFmtId="0" fontId="60" fillId="3" borderId="2" xfId="0" applyFont="1" applyFill="1" applyBorder="1" applyAlignment="1">
      <alignment horizontal="left" vertical="center" wrapText="1"/>
    </xf>
    <xf numFmtId="0" fontId="15" fillId="3" borderId="2" xfId="65" applyFont="1" applyFill="1" applyBorder="1" applyAlignment="1">
      <alignment horizontal="left" vertical="center" wrapText="1"/>
    </xf>
    <xf numFmtId="0" fontId="15" fillId="0" borderId="2" xfId="36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left" vertical="center" wrapText="1"/>
    </xf>
    <xf numFmtId="3" fontId="15" fillId="0" borderId="2" xfId="36" applyNumberFormat="1" applyFont="1" applyFill="1" applyBorder="1" applyAlignment="1">
      <alignment horizontal="left" vertical="center" wrapText="1"/>
    </xf>
    <xf numFmtId="0" fontId="60" fillId="0" borderId="2" xfId="67" applyFont="1" applyBorder="1" applyAlignment="1">
      <alignment horizontal="left" vertical="center" wrapText="1"/>
    </xf>
  </cellXfs>
  <cellStyles count="69">
    <cellStyle name="args.style" xfId="4"/>
    <cellStyle name="AÞ¸¶ [0]_INQUIRY ¿μ¾÷AßAø " xfId="5"/>
    <cellStyle name="AÞ¸¶_INQUIRY ¿μ¾÷AßAø " xfId="6"/>
    <cellStyle name="Body" xfId="7"/>
    <cellStyle name="C￥AØ_¿μ¾÷CoE² " xfId="8"/>
    <cellStyle name="Calc Currency (0)" xfId="9"/>
    <cellStyle name="Comma" xfId="64" builtinId="3"/>
    <cellStyle name="Comma  - Style1" xfId="10"/>
    <cellStyle name="Comma  - Style2" xfId="11"/>
    <cellStyle name="Comma  - Style3" xfId="12"/>
    <cellStyle name="Comma  - Style4" xfId="13"/>
    <cellStyle name="Comma  - Style5" xfId="14"/>
    <cellStyle name="Comma  - Style6" xfId="15"/>
    <cellStyle name="Comma  - Style7" xfId="16"/>
    <cellStyle name="Comma  - Style8" xfId="17"/>
    <cellStyle name="Comma 2" xfId="66"/>
    <cellStyle name="Comma 3" xfId="68"/>
    <cellStyle name="Comma0" xfId="18"/>
    <cellStyle name="Copied" xfId="19"/>
    <cellStyle name="Currency0" xfId="20"/>
    <cellStyle name="Date" xfId="21"/>
    <cellStyle name="Dezimal [0]_NEGS" xfId="22"/>
    <cellStyle name="Dezimal_NEGS" xfId="23"/>
    <cellStyle name="Entered" xfId="24"/>
    <cellStyle name="Fixed" xfId="25"/>
    <cellStyle name="Grey" xfId="26"/>
    <cellStyle name="Head 1" xfId="27"/>
    <cellStyle name="Header1" xfId="28"/>
    <cellStyle name="Header2" xfId="29"/>
    <cellStyle name="Heading 1 2" xfId="30"/>
    <cellStyle name="Heading 2 2" xfId="31"/>
    <cellStyle name="HEADINGS" xfId="32"/>
    <cellStyle name="HEADINGSTOP" xfId="33"/>
    <cellStyle name="Input [yellow]" xfId="34"/>
    <cellStyle name="Normal" xfId="0" builtinId="0"/>
    <cellStyle name="Normal - Style1" xfId="35"/>
    <cellStyle name="Normal 12" xfId="65"/>
    <cellStyle name="Normal 15" xfId="67"/>
    <cellStyle name="Normal 2" xfId="1"/>
    <cellStyle name="Normal 2 2" xfId="36"/>
    <cellStyle name="Normal 3" xfId="37"/>
    <cellStyle name="Normal 4" xfId="3"/>
    <cellStyle name="Normal 5" xfId="63"/>
    <cellStyle name="Normal 7" xfId="2"/>
    <cellStyle name="per.style" xfId="38"/>
    <cellStyle name="Percent [2]" xfId="39"/>
    <cellStyle name="regstoresfromspecstores" xfId="40"/>
    <cellStyle name="RevList" xfId="41"/>
    <cellStyle name="SHADEDSTORES" xfId="42"/>
    <cellStyle name="specstores" xfId="43"/>
    <cellStyle name="Standard_NEGS" xfId="44"/>
    <cellStyle name="Subtotal" xfId="45"/>
    <cellStyle name="Total 2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_95" xfId="51"/>
    <cellStyle name="뷭?_BOOKSHIP" xfId="52"/>
    <cellStyle name="콤마 [0]_1202" xfId="53"/>
    <cellStyle name="콤마_1202" xfId="54"/>
    <cellStyle name="통화 [0]_1202" xfId="55"/>
    <cellStyle name="통화_1202" xfId="56"/>
    <cellStyle name="표준_(정보부문)월별인원계획" xfId="57"/>
    <cellStyle name="一般_Book1" xfId="58"/>
    <cellStyle name="千分位[0]_Book1" xfId="59"/>
    <cellStyle name="千分位_Book1" xfId="60"/>
    <cellStyle name="貨幣 [0]_Book1" xfId="61"/>
    <cellStyle name="貨幣_Book1" xfId="62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443957</xdr:colOff>
      <xdr:row>0</xdr:row>
      <xdr:rowOff>718556</xdr:rowOff>
    </xdr:from>
    <xdr:to>
      <xdr:col>13</xdr:col>
      <xdr:colOff>114300</xdr:colOff>
      <xdr:row>0</xdr:row>
      <xdr:rowOff>723900</xdr:rowOff>
    </xdr:to>
    <xdr:cxnSp macro="">
      <xdr:nvCxnSpPr>
        <xdr:cNvPr id="14" name="Straight Connector 13"/>
        <xdr:cNvCxnSpPr/>
      </xdr:nvCxnSpPr>
      <xdr:spPr>
        <a:xfrm>
          <a:off x="4987382" y="718556"/>
          <a:ext cx="2280193" cy="53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0"/>
  <sheetViews>
    <sheetView tabSelected="1" showWhiteSpace="0" view="pageLayout" topLeftCell="A34" zoomScale="91" zoomScaleNormal="100" zoomScalePageLayoutView="91" workbookViewId="0">
      <selection activeCell="U150" sqref="U150"/>
    </sheetView>
  </sheetViews>
  <sheetFormatPr defaultRowHeight="18.75" outlineLevelRow="1"/>
  <cols>
    <col min="1" max="1" width="5.140625" style="6" customWidth="1"/>
    <col min="2" max="2" width="16.7109375" style="156" customWidth="1"/>
    <col min="3" max="3" width="4.5703125" style="7" customWidth="1"/>
    <col min="4" max="4" width="10.28515625" style="11" customWidth="1"/>
    <col min="5" max="5" width="12" style="7" customWidth="1"/>
    <col min="6" max="6" width="10" style="6" customWidth="1"/>
    <col min="7" max="7" width="9.42578125" style="79" customWidth="1"/>
    <col min="8" max="8" width="10.7109375" style="8" customWidth="1"/>
    <col min="9" max="9" width="4" style="9" customWidth="1"/>
    <col min="10" max="10" width="7" style="157" customWidth="1"/>
    <col min="11" max="11" width="4.140625" style="10" customWidth="1"/>
    <col min="12" max="12" width="4.7109375" style="10" customWidth="1"/>
    <col min="13" max="13" width="10.42578125" style="9" customWidth="1"/>
    <col min="14" max="14" width="9.7109375" style="12" customWidth="1"/>
    <col min="15" max="15" width="9.5703125" style="12" customWidth="1"/>
    <col min="16" max="16" width="10.42578125" style="12" customWidth="1"/>
    <col min="17" max="17" width="4.28515625" style="12" customWidth="1"/>
    <col min="18" max="18" width="7.140625" style="12" customWidth="1"/>
    <col min="19" max="19" width="6.7109375" style="12" customWidth="1"/>
    <col min="20" max="20" width="9" style="159" customWidth="1"/>
    <col min="21" max="21" width="12.140625" style="6" customWidth="1"/>
    <col min="22" max="22" width="12.7109375" style="6" customWidth="1"/>
    <col min="23" max="23" width="13.5703125" style="6" customWidth="1"/>
    <col min="24" max="25" width="12.7109375" style="6" customWidth="1"/>
    <col min="26" max="256" width="9.140625" style="6"/>
    <col min="257" max="257" width="5.140625" style="6" customWidth="1"/>
    <col min="258" max="258" width="16.7109375" style="6" customWidth="1"/>
    <col min="259" max="259" width="4.5703125" style="6" customWidth="1"/>
    <col min="260" max="260" width="10.28515625" style="6" customWidth="1"/>
    <col min="261" max="261" width="12" style="6" customWidth="1"/>
    <col min="262" max="262" width="12.85546875" style="6" customWidth="1"/>
    <col min="263" max="263" width="10.140625" style="6" customWidth="1"/>
    <col min="264" max="264" width="10.7109375" style="6" customWidth="1"/>
    <col min="265" max="265" width="5.140625" style="6" customWidth="1"/>
    <col min="266" max="266" width="6.140625" style="6" customWidth="1"/>
    <col min="267" max="267" width="4.140625" style="6" customWidth="1"/>
    <col min="268" max="268" width="3.7109375" style="6" customWidth="1"/>
    <col min="269" max="269" width="10.5703125" style="6" customWidth="1"/>
    <col min="270" max="270" width="10.7109375" style="6" customWidth="1"/>
    <col min="271" max="271" width="9.42578125" style="6" customWidth="1"/>
    <col min="272" max="272" width="11.140625" style="6" customWidth="1"/>
    <col min="273" max="273" width="4.28515625" style="6" customWidth="1"/>
    <col min="274" max="274" width="5" style="6" customWidth="1"/>
    <col min="275" max="275" width="7.28515625" style="6" customWidth="1"/>
    <col min="276" max="276" width="8.140625" style="6" customWidth="1"/>
    <col min="277" max="277" width="9.7109375" style="6" customWidth="1"/>
    <col min="278" max="278" width="32.28515625" style="6" customWidth="1"/>
    <col min="279" max="279" width="13.5703125" style="6" customWidth="1"/>
    <col min="280" max="281" width="12.7109375" style="6" customWidth="1"/>
    <col min="282" max="512" width="9.140625" style="6"/>
    <col min="513" max="513" width="5.140625" style="6" customWidth="1"/>
    <col min="514" max="514" width="16.7109375" style="6" customWidth="1"/>
    <col min="515" max="515" width="4.5703125" style="6" customWidth="1"/>
    <col min="516" max="516" width="10.28515625" style="6" customWidth="1"/>
    <col min="517" max="517" width="12" style="6" customWidth="1"/>
    <col min="518" max="518" width="12.85546875" style="6" customWidth="1"/>
    <col min="519" max="519" width="10.140625" style="6" customWidth="1"/>
    <col min="520" max="520" width="10.7109375" style="6" customWidth="1"/>
    <col min="521" max="521" width="5.140625" style="6" customWidth="1"/>
    <col min="522" max="522" width="6.140625" style="6" customWidth="1"/>
    <col min="523" max="523" width="4.140625" style="6" customWidth="1"/>
    <col min="524" max="524" width="3.7109375" style="6" customWidth="1"/>
    <col min="525" max="525" width="10.5703125" style="6" customWidth="1"/>
    <col min="526" max="526" width="10.7109375" style="6" customWidth="1"/>
    <col min="527" max="527" width="9.42578125" style="6" customWidth="1"/>
    <col min="528" max="528" width="11.140625" style="6" customWidth="1"/>
    <col min="529" max="529" width="4.28515625" style="6" customWidth="1"/>
    <col min="530" max="530" width="5" style="6" customWidth="1"/>
    <col min="531" max="531" width="7.28515625" style="6" customWidth="1"/>
    <col min="532" max="532" width="8.140625" style="6" customWidth="1"/>
    <col min="533" max="533" width="9.7109375" style="6" customWidth="1"/>
    <col min="534" max="534" width="32.28515625" style="6" customWidth="1"/>
    <col min="535" max="535" width="13.5703125" style="6" customWidth="1"/>
    <col min="536" max="537" width="12.7109375" style="6" customWidth="1"/>
    <col min="538" max="768" width="9.140625" style="6"/>
    <col min="769" max="769" width="5.140625" style="6" customWidth="1"/>
    <col min="770" max="770" width="16.7109375" style="6" customWidth="1"/>
    <col min="771" max="771" width="4.5703125" style="6" customWidth="1"/>
    <col min="772" max="772" width="10.28515625" style="6" customWidth="1"/>
    <col min="773" max="773" width="12" style="6" customWidth="1"/>
    <col min="774" max="774" width="12.85546875" style="6" customWidth="1"/>
    <col min="775" max="775" width="10.140625" style="6" customWidth="1"/>
    <col min="776" max="776" width="10.7109375" style="6" customWidth="1"/>
    <col min="777" max="777" width="5.140625" style="6" customWidth="1"/>
    <col min="778" max="778" width="6.140625" style="6" customWidth="1"/>
    <col min="779" max="779" width="4.140625" style="6" customWidth="1"/>
    <col min="780" max="780" width="3.7109375" style="6" customWidth="1"/>
    <col min="781" max="781" width="10.5703125" style="6" customWidth="1"/>
    <col min="782" max="782" width="10.7109375" style="6" customWidth="1"/>
    <col min="783" max="783" width="9.42578125" style="6" customWidth="1"/>
    <col min="784" max="784" width="11.140625" style="6" customWidth="1"/>
    <col min="785" max="785" width="4.28515625" style="6" customWidth="1"/>
    <col min="786" max="786" width="5" style="6" customWidth="1"/>
    <col min="787" max="787" width="7.28515625" style="6" customWidth="1"/>
    <col min="788" max="788" width="8.140625" style="6" customWidth="1"/>
    <col min="789" max="789" width="9.7109375" style="6" customWidth="1"/>
    <col min="790" max="790" width="32.28515625" style="6" customWidth="1"/>
    <col min="791" max="791" width="13.5703125" style="6" customWidth="1"/>
    <col min="792" max="793" width="12.7109375" style="6" customWidth="1"/>
    <col min="794" max="1024" width="9.140625" style="6"/>
    <col min="1025" max="1025" width="5.140625" style="6" customWidth="1"/>
    <col min="1026" max="1026" width="16.7109375" style="6" customWidth="1"/>
    <col min="1027" max="1027" width="4.5703125" style="6" customWidth="1"/>
    <col min="1028" max="1028" width="10.28515625" style="6" customWidth="1"/>
    <col min="1029" max="1029" width="12" style="6" customWidth="1"/>
    <col min="1030" max="1030" width="12.85546875" style="6" customWidth="1"/>
    <col min="1031" max="1031" width="10.140625" style="6" customWidth="1"/>
    <col min="1032" max="1032" width="10.7109375" style="6" customWidth="1"/>
    <col min="1033" max="1033" width="5.140625" style="6" customWidth="1"/>
    <col min="1034" max="1034" width="6.140625" style="6" customWidth="1"/>
    <col min="1035" max="1035" width="4.140625" style="6" customWidth="1"/>
    <col min="1036" max="1036" width="3.7109375" style="6" customWidth="1"/>
    <col min="1037" max="1037" width="10.5703125" style="6" customWidth="1"/>
    <col min="1038" max="1038" width="10.7109375" style="6" customWidth="1"/>
    <col min="1039" max="1039" width="9.42578125" style="6" customWidth="1"/>
    <col min="1040" max="1040" width="11.140625" style="6" customWidth="1"/>
    <col min="1041" max="1041" width="4.28515625" style="6" customWidth="1"/>
    <col min="1042" max="1042" width="5" style="6" customWidth="1"/>
    <col min="1043" max="1043" width="7.28515625" style="6" customWidth="1"/>
    <col min="1044" max="1044" width="8.140625" style="6" customWidth="1"/>
    <col min="1045" max="1045" width="9.7109375" style="6" customWidth="1"/>
    <col min="1046" max="1046" width="32.28515625" style="6" customWidth="1"/>
    <col min="1047" max="1047" width="13.5703125" style="6" customWidth="1"/>
    <col min="1048" max="1049" width="12.7109375" style="6" customWidth="1"/>
    <col min="1050" max="1280" width="9.140625" style="6"/>
    <col min="1281" max="1281" width="5.140625" style="6" customWidth="1"/>
    <col min="1282" max="1282" width="16.7109375" style="6" customWidth="1"/>
    <col min="1283" max="1283" width="4.5703125" style="6" customWidth="1"/>
    <col min="1284" max="1284" width="10.28515625" style="6" customWidth="1"/>
    <col min="1285" max="1285" width="12" style="6" customWidth="1"/>
    <col min="1286" max="1286" width="12.85546875" style="6" customWidth="1"/>
    <col min="1287" max="1287" width="10.140625" style="6" customWidth="1"/>
    <col min="1288" max="1288" width="10.7109375" style="6" customWidth="1"/>
    <col min="1289" max="1289" width="5.140625" style="6" customWidth="1"/>
    <col min="1290" max="1290" width="6.140625" style="6" customWidth="1"/>
    <col min="1291" max="1291" width="4.140625" style="6" customWidth="1"/>
    <col min="1292" max="1292" width="3.7109375" style="6" customWidth="1"/>
    <col min="1293" max="1293" width="10.5703125" style="6" customWidth="1"/>
    <col min="1294" max="1294" width="10.7109375" style="6" customWidth="1"/>
    <col min="1295" max="1295" width="9.42578125" style="6" customWidth="1"/>
    <col min="1296" max="1296" width="11.140625" style="6" customWidth="1"/>
    <col min="1297" max="1297" width="4.28515625" style="6" customWidth="1"/>
    <col min="1298" max="1298" width="5" style="6" customWidth="1"/>
    <col min="1299" max="1299" width="7.28515625" style="6" customWidth="1"/>
    <col min="1300" max="1300" width="8.140625" style="6" customWidth="1"/>
    <col min="1301" max="1301" width="9.7109375" style="6" customWidth="1"/>
    <col min="1302" max="1302" width="32.28515625" style="6" customWidth="1"/>
    <col min="1303" max="1303" width="13.5703125" style="6" customWidth="1"/>
    <col min="1304" max="1305" width="12.7109375" style="6" customWidth="1"/>
    <col min="1306" max="1536" width="9.140625" style="6"/>
    <col min="1537" max="1537" width="5.140625" style="6" customWidth="1"/>
    <col min="1538" max="1538" width="16.7109375" style="6" customWidth="1"/>
    <col min="1539" max="1539" width="4.5703125" style="6" customWidth="1"/>
    <col min="1540" max="1540" width="10.28515625" style="6" customWidth="1"/>
    <col min="1541" max="1541" width="12" style="6" customWidth="1"/>
    <col min="1542" max="1542" width="12.85546875" style="6" customWidth="1"/>
    <col min="1543" max="1543" width="10.140625" style="6" customWidth="1"/>
    <col min="1544" max="1544" width="10.7109375" style="6" customWidth="1"/>
    <col min="1545" max="1545" width="5.140625" style="6" customWidth="1"/>
    <col min="1546" max="1546" width="6.140625" style="6" customWidth="1"/>
    <col min="1547" max="1547" width="4.140625" style="6" customWidth="1"/>
    <col min="1548" max="1548" width="3.7109375" style="6" customWidth="1"/>
    <col min="1549" max="1549" width="10.5703125" style="6" customWidth="1"/>
    <col min="1550" max="1550" width="10.7109375" style="6" customWidth="1"/>
    <col min="1551" max="1551" width="9.42578125" style="6" customWidth="1"/>
    <col min="1552" max="1552" width="11.140625" style="6" customWidth="1"/>
    <col min="1553" max="1553" width="4.28515625" style="6" customWidth="1"/>
    <col min="1554" max="1554" width="5" style="6" customWidth="1"/>
    <col min="1555" max="1555" width="7.28515625" style="6" customWidth="1"/>
    <col min="1556" max="1556" width="8.140625" style="6" customWidth="1"/>
    <col min="1557" max="1557" width="9.7109375" style="6" customWidth="1"/>
    <col min="1558" max="1558" width="32.28515625" style="6" customWidth="1"/>
    <col min="1559" max="1559" width="13.5703125" style="6" customWidth="1"/>
    <col min="1560" max="1561" width="12.7109375" style="6" customWidth="1"/>
    <col min="1562" max="1792" width="9.140625" style="6"/>
    <col min="1793" max="1793" width="5.140625" style="6" customWidth="1"/>
    <col min="1794" max="1794" width="16.7109375" style="6" customWidth="1"/>
    <col min="1795" max="1795" width="4.5703125" style="6" customWidth="1"/>
    <col min="1796" max="1796" width="10.28515625" style="6" customWidth="1"/>
    <col min="1797" max="1797" width="12" style="6" customWidth="1"/>
    <col min="1798" max="1798" width="12.85546875" style="6" customWidth="1"/>
    <col min="1799" max="1799" width="10.140625" style="6" customWidth="1"/>
    <col min="1800" max="1800" width="10.7109375" style="6" customWidth="1"/>
    <col min="1801" max="1801" width="5.140625" style="6" customWidth="1"/>
    <col min="1802" max="1802" width="6.140625" style="6" customWidth="1"/>
    <col min="1803" max="1803" width="4.140625" style="6" customWidth="1"/>
    <col min="1804" max="1804" width="3.7109375" style="6" customWidth="1"/>
    <col min="1805" max="1805" width="10.5703125" style="6" customWidth="1"/>
    <col min="1806" max="1806" width="10.7109375" style="6" customWidth="1"/>
    <col min="1807" max="1807" width="9.42578125" style="6" customWidth="1"/>
    <col min="1808" max="1808" width="11.140625" style="6" customWidth="1"/>
    <col min="1809" max="1809" width="4.28515625" style="6" customWidth="1"/>
    <col min="1810" max="1810" width="5" style="6" customWidth="1"/>
    <col min="1811" max="1811" width="7.28515625" style="6" customWidth="1"/>
    <col min="1812" max="1812" width="8.140625" style="6" customWidth="1"/>
    <col min="1813" max="1813" width="9.7109375" style="6" customWidth="1"/>
    <col min="1814" max="1814" width="32.28515625" style="6" customWidth="1"/>
    <col min="1815" max="1815" width="13.5703125" style="6" customWidth="1"/>
    <col min="1816" max="1817" width="12.7109375" style="6" customWidth="1"/>
    <col min="1818" max="2048" width="9.140625" style="6"/>
    <col min="2049" max="2049" width="5.140625" style="6" customWidth="1"/>
    <col min="2050" max="2050" width="16.7109375" style="6" customWidth="1"/>
    <col min="2051" max="2051" width="4.5703125" style="6" customWidth="1"/>
    <col min="2052" max="2052" width="10.28515625" style="6" customWidth="1"/>
    <col min="2053" max="2053" width="12" style="6" customWidth="1"/>
    <col min="2054" max="2054" width="12.85546875" style="6" customWidth="1"/>
    <col min="2055" max="2055" width="10.140625" style="6" customWidth="1"/>
    <col min="2056" max="2056" width="10.7109375" style="6" customWidth="1"/>
    <col min="2057" max="2057" width="5.140625" style="6" customWidth="1"/>
    <col min="2058" max="2058" width="6.140625" style="6" customWidth="1"/>
    <col min="2059" max="2059" width="4.140625" style="6" customWidth="1"/>
    <col min="2060" max="2060" width="3.7109375" style="6" customWidth="1"/>
    <col min="2061" max="2061" width="10.5703125" style="6" customWidth="1"/>
    <col min="2062" max="2062" width="10.7109375" style="6" customWidth="1"/>
    <col min="2063" max="2063" width="9.42578125" style="6" customWidth="1"/>
    <col min="2064" max="2064" width="11.140625" style="6" customWidth="1"/>
    <col min="2065" max="2065" width="4.28515625" style="6" customWidth="1"/>
    <col min="2066" max="2066" width="5" style="6" customWidth="1"/>
    <col min="2067" max="2067" width="7.28515625" style="6" customWidth="1"/>
    <col min="2068" max="2068" width="8.140625" style="6" customWidth="1"/>
    <col min="2069" max="2069" width="9.7109375" style="6" customWidth="1"/>
    <col min="2070" max="2070" width="32.28515625" style="6" customWidth="1"/>
    <col min="2071" max="2071" width="13.5703125" style="6" customWidth="1"/>
    <col min="2072" max="2073" width="12.7109375" style="6" customWidth="1"/>
    <col min="2074" max="2304" width="9.140625" style="6"/>
    <col min="2305" max="2305" width="5.140625" style="6" customWidth="1"/>
    <col min="2306" max="2306" width="16.7109375" style="6" customWidth="1"/>
    <col min="2307" max="2307" width="4.5703125" style="6" customWidth="1"/>
    <col min="2308" max="2308" width="10.28515625" style="6" customWidth="1"/>
    <col min="2309" max="2309" width="12" style="6" customWidth="1"/>
    <col min="2310" max="2310" width="12.85546875" style="6" customWidth="1"/>
    <col min="2311" max="2311" width="10.140625" style="6" customWidth="1"/>
    <col min="2312" max="2312" width="10.7109375" style="6" customWidth="1"/>
    <col min="2313" max="2313" width="5.140625" style="6" customWidth="1"/>
    <col min="2314" max="2314" width="6.140625" style="6" customWidth="1"/>
    <col min="2315" max="2315" width="4.140625" style="6" customWidth="1"/>
    <col min="2316" max="2316" width="3.7109375" style="6" customWidth="1"/>
    <col min="2317" max="2317" width="10.5703125" style="6" customWidth="1"/>
    <col min="2318" max="2318" width="10.7109375" style="6" customWidth="1"/>
    <col min="2319" max="2319" width="9.42578125" style="6" customWidth="1"/>
    <col min="2320" max="2320" width="11.140625" style="6" customWidth="1"/>
    <col min="2321" max="2321" width="4.28515625" style="6" customWidth="1"/>
    <col min="2322" max="2322" width="5" style="6" customWidth="1"/>
    <col min="2323" max="2323" width="7.28515625" style="6" customWidth="1"/>
    <col min="2324" max="2324" width="8.140625" style="6" customWidth="1"/>
    <col min="2325" max="2325" width="9.7109375" style="6" customWidth="1"/>
    <col min="2326" max="2326" width="32.28515625" style="6" customWidth="1"/>
    <col min="2327" max="2327" width="13.5703125" style="6" customWidth="1"/>
    <col min="2328" max="2329" width="12.7109375" style="6" customWidth="1"/>
    <col min="2330" max="2560" width="9.140625" style="6"/>
    <col min="2561" max="2561" width="5.140625" style="6" customWidth="1"/>
    <col min="2562" max="2562" width="16.7109375" style="6" customWidth="1"/>
    <col min="2563" max="2563" width="4.5703125" style="6" customWidth="1"/>
    <col min="2564" max="2564" width="10.28515625" style="6" customWidth="1"/>
    <col min="2565" max="2565" width="12" style="6" customWidth="1"/>
    <col min="2566" max="2566" width="12.85546875" style="6" customWidth="1"/>
    <col min="2567" max="2567" width="10.140625" style="6" customWidth="1"/>
    <col min="2568" max="2568" width="10.7109375" style="6" customWidth="1"/>
    <col min="2569" max="2569" width="5.140625" style="6" customWidth="1"/>
    <col min="2570" max="2570" width="6.140625" style="6" customWidth="1"/>
    <col min="2571" max="2571" width="4.140625" style="6" customWidth="1"/>
    <col min="2572" max="2572" width="3.7109375" style="6" customWidth="1"/>
    <col min="2573" max="2573" width="10.5703125" style="6" customWidth="1"/>
    <col min="2574" max="2574" width="10.7109375" style="6" customWidth="1"/>
    <col min="2575" max="2575" width="9.42578125" style="6" customWidth="1"/>
    <col min="2576" max="2576" width="11.140625" style="6" customWidth="1"/>
    <col min="2577" max="2577" width="4.28515625" style="6" customWidth="1"/>
    <col min="2578" max="2578" width="5" style="6" customWidth="1"/>
    <col min="2579" max="2579" width="7.28515625" style="6" customWidth="1"/>
    <col min="2580" max="2580" width="8.140625" style="6" customWidth="1"/>
    <col min="2581" max="2581" width="9.7109375" style="6" customWidth="1"/>
    <col min="2582" max="2582" width="32.28515625" style="6" customWidth="1"/>
    <col min="2583" max="2583" width="13.5703125" style="6" customWidth="1"/>
    <col min="2584" max="2585" width="12.7109375" style="6" customWidth="1"/>
    <col min="2586" max="2816" width="9.140625" style="6"/>
    <col min="2817" max="2817" width="5.140625" style="6" customWidth="1"/>
    <col min="2818" max="2818" width="16.7109375" style="6" customWidth="1"/>
    <col min="2819" max="2819" width="4.5703125" style="6" customWidth="1"/>
    <col min="2820" max="2820" width="10.28515625" style="6" customWidth="1"/>
    <col min="2821" max="2821" width="12" style="6" customWidth="1"/>
    <col min="2822" max="2822" width="12.85546875" style="6" customWidth="1"/>
    <col min="2823" max="2823" width="10.140625" style="6" customWidth="1"/>
    <col min="2824" max="2824" width="10.7109375" style="6" customWidth="1"/>
    <col min="2825" max="2825" width="5.140625" style="6" customWidth="1"/>
    <col min="2826" max="2826" width="6.140625" style="6" customWidth="1"/>
    <col min="2827" max="2827" width="4.140625" style="6" customWidth="1"/>
    <col min="2828" max="2828" width="3.7109375" style="6" customWidth="1"/>
    <col min="2829" max="2829" width="10.5703125" style="6" customWidth="1"/>
    <col min="2830" max="2830" width="10.7109375" style="6" customWidth="1"/>
    <col min="2831" max="2831" width="9.42578125" style="6" customWidth="1"/>
    <col min="2832" max="2832" width="11.140625" style="6" customWidth="1"/>
    <col min="2833" max="2833" width="4.28515625" style="6" customWidth="1"/>
    <col min="2834" max="2834" width="5" style="6" customWidth="1"/>
    <col min="2835" max="2835" width="7.28515625" style="6" customWidth="1"/>
    <col min="2836" max="2836" width="8.140625" style="6" customWidth="1"/>
    <col min="2837" max="2837" width="9.7109375" style="6" customWidth="1"/>
    <col min="2838" max="2838" width="32.28515625" style="6" customWidth="1"/>
    <col min="2839" max="2839" width="13.5703125" style="6" customWidth="1"/>
    <col min="2840" max="2841" width="12.7109375" style="6" customWidth="1"/>
    <col min="2842" max="3072" width="9.140625" style="6"/>
    <col min="3073" max="3073" width="5.140625" style="6" customWidth="1"/>
    <col min="3074" max="3074" width="16.7109375" style="6" customWidth="1"/>
    <col min="3075" max="3075" width="4.5703125" style="6" customWidth="1"/>
    <col min="3076" max="3076" width="10.28515625" style="6" customWidth="1"/>
    <col min="3077" max="3077" width="12" style="6" customWidth="1"/>
    <col min="3078" max="3078" width="12.85546875" style="6" customWidth="1"/>
    <col min="3079" max="3079" width="10.140625" style="6" customWidth="1"/>
    <col min="3080" max="3080" width="10.7109375" style="6" customWidth="1"/>
    <col min="3081" max="3081" width="5.140625" style="6" customWidth="1"/>
    <col min="3082" max="3082" width="6.140625" style="6" customWidth="1"/>
    <col min="3083" max="3083" width="4.140625" style="6" customWidth="1"/>
    <col min="3084" max="3084" width="3.7109375" style="6" customWidth="1"/>
    <col min="3085" max="3085" width="10.5703125" style="6" customWidth="1"/>
    <col min="3086" max="3086" width="10.7109375" style="6" customWidth="1"/>
    <col min="3087" max="3087" width="9.42578125" style="6" customWidth="1"/>
    <col min="3088" max="3088" width="11.140625" style="6" customWidth="1"/>
    <col min="3089" max="3089" width="4.28515625" style="6" customWidth="1"/>
    <col min="3090" max="3090" width="5" style="6" customWidth="1"/>
    <col min="3091" max="3091" width="7.28515625" style="6" customWidth="1"/>
    <col min="3092" max="3092" width="8.140625" style="6" customWidth="1"/>
    <col min="3093" max="3093" width="9.7109375" style="6" customWidth="1"/>
    <col min="3094" max="3094" width="32.28515625" style="6" customWidth="1"/>
    <col min="3095" max="3095" width="13.5703125" style="6" customWidth="1"/>
    <col min="3096" max="3097" width="12.7109375" style="6" customWidth="1"/>
    <col min="3098" max="3328" width="9.140625" style="6"/>
    <col min="3329" max="3329" width="5.140625" style="6" customWidth="1"/>
    <col min="3330" max="3330" width="16.7109375" style="6" customWidth="1"/>
    <col min="3331" max="3331" width="4.5703125" style="6" customWidth="1"/>
    <col min="3332" max="3332" width="10.28515625" style="6" customWidth="1"/>
    <col min="3333" max="3333" width="12" style="6" customWidth="1"/>
    <col min="3334" max="3334" width="12.85546875" style="6" customWidth="1"/>
    <col min="3335" max="3335" width="10.140625" style="6" customWidth="1"/>
    <col min="3336" max="3336" width="10.7109375" style="6" customWidth="1"/>
    <col min="3337" max="3337" width="5.140625" style="6" customWidth="1"/>
    <col min="3338" max="3338" width="6.140625" style="6" customWidth="1"/>
    <col min="3339" max="3339" width="4.140625" style="6" customWidth="1"/>
    <col min="3340" max="3340" width="3.7109375" style="6" customWidth="1"/>
    <col min="3341" max="3341" width="10.5703125" style="6" customWidth="1"/>
    <col min="3342" max="3342" width="10.7109375" style="6" customWidth="1"/>
    <col min="3343" max="3343" width="9.42578125" style="6" customWidth="1"/>
    <col min="3344" max="3344" width="11.140625" style="6" customWidth="1"/>
    <col min="3345" max="3345" width="4.28515625" style="6" customWidth="1"/>
    <col min="3346" max="3346" width="5" style="6" customWidth="1"/>
    <col min="3347" max="3347" width="7.28515625" style="6" customWidth="1"/>
    <col min="3348" max="3348" width="8.140625" style="6" customWidth="1"/>
    <col min="3349" max="3349" width="9.7109375" style="6" customWidth="1"/>
    <col min="3350" max="3350" width="32.28515625" style="6" customWidth="1"/>
    <col min="3351" max="3351" width="13.5703125" style="6" customWidth="1"/>
    <col min="3352" max="3353" width="12.7109375" style="6" customWidth="1"/>
    <col min="3354" max="3584" width="9.140625" style="6"/>
    <col min="3585" max="3585" width="5.140625" style="6" customWidth="1"/>
    <col min="3586" max="3586" width="16.7109375" style="6" customWidth="1"/>
    <col min="3587" max="3587" width="4.5703125" style="6" customWidth="1"/>
    <col min="3588" max="3588" width="10.28515625" style="6" customWidth="1"/>
    <col min="3589" max="3589" width="12" style="6" customWidth="1"/>
    <col min="3590" max="3590" width="12.85546875" style="6" customWidth="1"/>
    <col min="3591" max="3591" width="10.140625" style="6" customWidth="1"/>
    <col min="3592" max="3592" width="10.7109375" style="6" customWidth="1"/>
    <col min="3593" max="3593" width="5.140625" style="6" customWidth="1"/>
    <col min="3594" max="3594" width="6.140625" style="6" customWidth="1"/>
    <col min="3595" max="3595" width="4.140625" style="6" customWidth="1"/>
    <col min="3596" max="3596" width="3.7109375" style="6" customWidth="1"/>
    <col min="3597" max="3597" width="10.5703125" style="6" customWidth="1"/>
    <col min="3598" max="3598" width="10.7109375" style="6" customWidth="1"/>
    <col min="3599" max="3599" width="9.42578125" style="6" customWidth="1"/>
    <col min="3600" max="3600" width="11.140625" style="6" customWidth="1"/>
    <col min="3601" max="3601" width="4.28515625" style="6" customWidth="1"/>
    <col min="3602" max="3602" width="5" style="6" customWidth="1"/>
    <col min="3603" max="3603" width="7.28515625" style="6" customWidth="1"/>
    <col min="3604" max="3604" width="8.140625" style="6" customWidth="1"/>
    <col min="3605" max="3605" width="9.7109375" style="6" customWidth="1"/>
    <col min="3606" max="3606" width="32.28515625" style="6" customWidth="1"/>
    <col min="3607" max="3607" width="13.5703125" style="6" customWidth="1"/>
    <col min="3608" max="3609" width="12.7109375" style="6" customWidth="1"/>
    <col min="3610" max="3840" width="9.140625" style="6"/>
    <col min="3841" max="3841" width="5.140625" style="6" customWidth="1"/>
    <col min="3842" max="3842" width="16.7109375" style="6" customWidth="1"/>
    <col min="3843" max="3843" width="4.5703125" style="6" customWidth="1"/>
    <col min="3844" max="3844" width="10.28515625" style="6" customWidth="1"/>
    <col min="3845" max="3845" width="12" style="6" customWidth="1"/>
    <col min="3846" max="3846" width="12.85546875" style="6" customWidth="1"/>
    <col min="3847" max="3847" width="10.140625" style="6" customWidth="1"/>
    <col min="3848" max="3848" width="10.7109375" style="6" customWidth="1"/>
    <col min="3849" max="3849" width="5.140625" style="6" customWidth="1"/>
    <col min="3850" max="3850" width="6.140625" style="6" customWidth="1"/>
    <col min="3851" max="3851" width="4.140625" style="6" customWidth="1"/>
    <col min="3852" max="3852" width="3.7109375" style="6" customWidth="1"/>
    <col min="3853" max="3853" width="10.5703125" style="6" customWidth="1"/>
    <col min="3854" max="3854" width="10.7109375" style="6" customWidth="1"/>
    <col min="3855" max="3855" width="9.42578125" style="6" customWidth="1"/>
    <col min="3856" max="3856" width="11.140625" style="6" customWidth="1"/>
    <col min="3857" max="3857" width="4.28515625" style="6" customWidth="1"/>
    <col min="3858" max="3858" width="5" style="6" customWidth="1"/>
    <col min="3859" max="3859" width="7.28515625" style="6" customWidth="1"/>
    <col min="3860" max="3860" width="8.140625" style="6" customWidth="1"/>
    <col min="3861" max="3861" width="9.7109375" style="6" customWidth="1"/>
    <col min="3862" max="3862" width="32.28515625" style="6" customWidth="1"/>
    <col min="3863" max="3863" width="13.5703125" style="6" customWidth="1"/>
    <col min="3864" max="3865" width="12.7109375" style="6" customWidth="1"/>
    <col min="3866" max="4096" width="9.140625" style="6"/>
    <col min="4097" max="4097" width="5.140625" style="6" customWidth="1"/>
    <col min="4098" max="4098" width="16.7109375" style="6" customWidth="1"/>
    <col min="4099" max="4099" width="4.5703125" style="6" customWidth="1"/>
    <col min="4100" max="4100" width="10.28515625" style="6" customWidth="1"/>
    <col min="4101" max="4101" width="12" style="6" customWidth="1"/>
    <col min="4102" max="4102" width="12.85546875" style="6" customWidth="1"/>
    <col min="4103" max="4103" width="10.140625" style="6" customWidth="1"/>
    <col min="4104" max="4104" width="10.7109375" style="6" customWidth="1"/>
    <col min="4105" max="4105" width="5.140625" style="6" customWidth="1"/>
    <col min="4106" max="4106" width="6.140625" style="6" customWidth="1"/>
    <col min="4107" max="4107" width="4.140625" style="6" customWidth="1"/>
    <col min="4108" max="4108" width="3.7109375" style="6" customWidth="1"/>
    <col min="4109" max="4109" width="10.5703125" style="6" customWidth="1"/>
    <col min="4110" max="4110" width="10.7109375" style="6" customWidth="1"/>
    <col min="4111" max="4111" width="9.42578125" style="6" customWidth="1"/>
    <col min="4112" max="4112" width="11.140625" style="6" customWidth="1"/>
    <col min="4113" max="4113" width="4.28515625" style="6" customWidth="1"/>
    <col min="4114" max="4114" width="5" style="6" customWidth="1"/>
    <col min="4115" max="4115" width="7.28515625" style="6" customWidth="1"/>
    <col min="4116" max="4116" width="8.140625" style="6" customWidth="1"/>
    <col min="4117" max="4117" width="9.7109375" style="6" customWidth="1"/>
    <col min="4118" max="4118" width="32.28515625" style="6" customWidth="1"/>
    <col min="4119" max="4119" width="13.5703125" style="6" customWidth="1"/>
    <col min="4120" max="4121" width="12.7109375" style="6" customWidth="1"/>
    <col min="4122" max="4352" width="9.140625" style="6"/>
    <col min="4353" max="4353" width="5.140625" style="6" customWidth="1"/>
    <col min="4354" max="4354" width="16.7109375" style="6" customWidth="1"/>
    <col min="4355" max="4355" width="4.5703125" style="6" customWidth="1"/>
    <col min="4356" max="4356" width="10.28515625" style="6" customWidth="1"/>
    <col min="4357" max="4357" width="12" style="6" customWidth="1"/>
    <col min="4358" max="4358" width="12.85546875" style="6" customWidth="1"/>
    <col min="4359" max="4359" width="10.140625" style="6" customWidth="1"/>
    <col min="4360" max="4360" width="10.7109375" style="6" customWidth="1"/>
    <col min="4361" max="4361" width="5.140625" style="6" customWidth="1"/>
    <col min="4362" max="4362" width="6.140625" style="6" customWidth="1"/>
    <col min="4363" max="4363" width="4.140625" style="6" customWidth="1"/>
    <col min="4364" max="4364" width="3.7109375" style="6" customWidth="1"/>
    <col min="4365" max="4365" width="10.5703125" style="6" customWidth="1"/>
    <col min="4366" max="4366" width="10.7109375" style="6" customWidth="1"/>
    <col min="4367" max="4367" width="9.42578125" style="6" customWidth="1"/>
    <col min="4368" max="4368" width="11.140625" style="6" customWidth="1"/>
    <col min="4369" max="4369" width="4.28515625" style="6" customWidth="1"/>
    <col min="4370" max="4370" width="5" style="6" customWidth="1"/>
    <col min="4371" max="4371" width="7.28515625" style="6" customWidth="1"/>
    <col min="4372" max="4372" width="8.140625" style="6" customWidth="1"/>
    <col min="4373" max="4373" width="9.7109375" style="6" customWidth="1"/>
    <col min="4374" max="4374" width="32.28515625" style="6" customWidth="1"/>
    <col min="4375" max="4375" width="13.5703125" style="6" customWidth="1"/>
    <col min="4376" max="4377" width="12.7109375" style="6" customWidth="1"/>
    <col min="4378" max="4608" width="9.140625" style="6"/>
    <col min="4609" max="4609" width="5.140625" style="6" customWidth="1"/>
    <col min="4610" max="4610" width="16.7109375" style="6" customWidth="1"/>
    <col min="4611" max="4611" width="4.5703125" style="6" customWidth="1"/>
    <col min="4612" max="4612" width="10.28515625" style="6" customWidth="1"/>
    <col min="4613" max="4613" width="12" style="6" customWidth="1"/>
    <col min="4614" max="4614" width="12.85546875" style="6" customWidth="1"/>
    <col min="4615" max="4615" width="10.140625" style="6" customWidth="1"/>
    <col min="4616" max="4616" width="10.7109375" style="6" customWidth="1"/>
    <col min="4617" max="4617" width="5.140625" style="6" customWidth="1"/>
    <col min="4618" max="4618" width="6.140625" style="6" customWidth="1"/>
    <col min="4619" max="4619" width="4.140625" style="6" customWidth="1"/>
    <col min="4620" max="4620" width="3.7109375" style="6" customWidth="1"/>
    <col min="4621" max="4621" width="10.5703125" style="6" customWidth="1"/>
    <col min="4622" max="4622" width="10.7109375" style="6" customWidth="1"/>
    <col min="4623" max="4623" width="9.42578125" style="6" customWidth="1"/>
    <col min="4624" max="4624" width="11.140625" style="6" customWidth="1"/>
    <col min="4625" max="4625" width="4.28515625" style="6" customWidth="1"/>
    <col min="4626" max="4626" width="5" style="6" customWidth="1"/>
    <col min="4627" max="4627" width="7.28515625" style="6" customWidth="1"/>
    <col min="4628" max="4628" width="8.140625" style="6" customWidth="1"/>
    <col min="4629" max="4629" width="9.7109375" style="6" customWidth="1"/>
    <col min="4630" max="4630" width="32.28515625" style="6" customWidth="1"/>
    <col min="4631" max="4631" width="13.5703125" style="6" customWidth="1"/>
    <col min="4632" max="4633" width="12.7109375" style="6" customWidth="1"/>
    <col min="4634" max="4864" width="9.140625" style="6"/>
    <col min="4865" max="4865" width="5.140625" style="6" customWidth="1"/>
    <col min="4866" max="4866" width="16.7109375" style="6" customWidth="1"/>
    <col min="4867" max="4867" width="4.5703125" style="6" customWidth="1"/>
    <col min="4868" max="4868" width="10.28515625" style="6" customWidth="1"/>
    <col min="4869" max="4869" width="12" style="6" customWidth="1"/>
    <col min="4870" max="4870" width="12.85546875" style="6" customWidth="1"/>
    <col min="4871" max="4871" width="10.140625" style="6" customWidth="1"/>
    <col min="4872" max="4872" width="10.7109375" style="6" customWidth="1"/>
    <col min="4873" max="4873" width="5.140625" style="6" customWidth="1"/>
    <col min="4874" max="4874" width="6.140625" style="6" customWidth="1"/>
    <col min="4875" max="4875" width="4.140625" style="6" customWidth="1"/>
    <col min="4876" max="4876" width="3.7109375" style="6" customWidth="1"/>
    <col min="4877" max="4877" width="10.5703125" style="6" customWidth="1"/>
    <col min="4878" max="4878" width="10.7109375" style="6" customWidth="1"/>
    <col min="4879" max="4879" width="9.42578125" style="6" customWidth="1"/>
    <col min="4880" max="4880" width="11.140625" style="6" customWidth="1"/>
    <col min="4881" max="4881" width="4.28515625" style="6" customWidth="1"/>
    <col min="4882" max="4882" width="5" style="6" customWidth="1"/>
    <col min="4883" max="4883" width="7.28515625" style="6" customWidth="1"/>
    <col min="4884" max="4884" width="8.140625" style="6" customWidth="1"/>
    <col min="4885" max="4885" width="9.7109375" style="6" customWidth="1"/>
    <col min="4886" max="4886" width="32.28515625" style="6" customWidth="1"/>
    <col min="4887" max="4887" width="13.5703125" style="6" customWidth="1"/>
    <col min="4888" max="4889" width="12.7109375" style="6" customWidth="1"/>
    <col min="4890" max="5120" width="9.140625" style="6"/>
    <col min="5121" max="5121" width="5.140625" style="6" customWidth="1"/>
    <col min="5122" max="5122" width="16.7109375" style="6" customWidth="1"/>
    <col min="5123" max="5123" width="4.5703125" style="6" customWidth="1"/>
    <col min="5124" max="5124" width="10.28515625" style="6" customWidth="1"/>
    <col min="5125" max="5125" width="12" style="6" customWidth="1"/>
    <col min="5126" max="5126" width="12.85546875" style="6" customWidth="1"/>
    <col min="5127" max="5127" width="10.140625" style="6" customWidth="1"/>
    <col min="5128" max="5128" width="10.7109375" style="6" customWidth="1"/>
    <col min="5129" max="5129" width="5.140625" style="6" customWidth="1"/>
    <col min="5130" max="5130" width="6.140625" style="6" customWidth="1"/>
    <col min="5131" max="5131" width="4.140625" style="6" customWidth="1"/>
    <col min="5132" max="5132" width="3.7109375" style="6" customWidth="1"/>
    <col min="5133" max="5133" width="10.5703125" style="6" customWidth="1"/>
    <col min="5134" max="5134" width="10.7109375" style="6" customWidth="1"/>
    <col min="5135" max="5135" width="9.42578125" style="6" customWidth="1"/>
    <col min="5136" max="5136" width="11.140625" style="6" customWidth="1"/>
    <col min="5137" max="5137" width="4.28515625" style="6" customWidth="1"/>
    <col min="5138" max="5138" width="5" style="6" customWidth="1"/>
    <col min="5139" max="5139" width="7.28515625" style="6" customWidth="1"/>
    <col min="5140" max="5140" width="8.140625" style="6" customWidth="1"/>
    <col min="5141" max="5141" width="9.7109375" style="6" customWidth="1"/>
    <col min="5142" max="5142" width="32.28515625" style="6" customWidth="1"/>
    <col min="5143" max="5143" width="13.5703125" style="6" customWidth="1"/>
    <col min="5144" max="5145" width="12.7109375" style="6" customWidth="1"/>
    <col min="5146" max="5376" width="9.140625" style="6"/>
    <col min="5377" max="5377" width="5.140625" style="6" customWidth="1"/>
    <col min="5378" max="5378" width="16.7109375" style="6" customWidth="1"/>
    <col min="5379" max="5379" width="4.5703125" style="6" customWidth="1"/>
    <col min="5380" max="5380" width="10.28515625" style="6" customWidth="1"/>
    <col min="5381" max="5381" width="12" style="6" customWidth="1"/>
    <col min="5382" max="5382" width="12.85546875" style="6" customWidth="1"/>
    <col min="5383" max="5383" width="10.140625" style="6" customWidth="1"/>
    <col min="5384" max="5384" width="10.7109375" style="6" customWidth="1"/>
    <col min="5385" max="5385" width="5.140625" style="6" customWidth="1"/>
    <col min="5386" max="5386" width="6.140625" style="6" customWidth="1"/>
    <col min="5387" max="5387" width="4.140625" style="6" customWidth="1"/>
    <col min="5388" max="5388" width="3.7109375" style="6" customWidth="1"/>
    <col min="5389" max="5389" width="10.5703125" style="6" customWidth="1"/>
    <col min="5390" max="5390" width="10.7109375" style="6" customWidth="1"/>
    <col min="5391" max="5391" width="9.42578125" style="6" customWidth="1"/>
    <col min="5392" max="5392" width="11.140625" style="6" customWidth="1"/>
    <col min="5393" max="5393" width="4.28515625" style="6" customWidth="1"/>
    <col min="5394" max="5394" width="5" style="6" customWidth="1"/>
    <col min="5395" max="5395" width="7.28515625" style="6" customWidth="1"/>
    <col min="5396" max="5396" width="8.140625" style="6" customWidth="1"/>
    <col min="5397" max="5397" width="9.7109375" style="6" customWidth="1"/>
    <col min="5398" max="5398" width="32.28515625" style="6" customWidth="1"/>
    <col min="5399" max="5399" width="13.5703125" style="6" customWidth="1"/>
    <col min="5400" max="5401" width="12.7109375" style="6" customWidth="1"/>
    <col min="5402" max="5632" width="9.140625" style="6"/>
    <col min="5633" max="5633" width="5.140625" style="6" customWidth="1"/>
    <col min="5634" max="5634" width="16.7109375" style="6" customWidth="1"/>
    <col min="5635" max="5635" width="4.5703125" style="6" customWidth="1"/>
    <col min="5636" max="5636" width="10.28515625" style="6" customWidth="1"/>
    <col min="5637" max="5637" width="12" style="6" customWidth="1"/>
    <col min="5638" max="5638" width="12.85546875" style="6" customWidth="1"/>
    <col min="5639" max="5639" width="10.140625" style="6" customWidth="1"/>
    <col min="5640" max="5640" width="10.7109375" style="6" customWidth="1"/>
    <col min="5641" max="5641" width="5.140625" style="6" customWidth="1"/>
    <col min="5642" max="5642" width="6.140625" style="6" customWidth="1"/>
    <col min="5643" max="5643" width="4.140625" style="6" customWidth="1"/>
    <col min="5644" max="5644" width="3.7109375" style="6" customWidth="1"/>
    <col min="5645" max="5645" width="10.5703125" style="6" customWidth="1"/>
    <col min="5646" max="5646" width="10.7109375" style="6" customWidth="1"/>
    <col min="5647" max="5647" width="9.42578125" style="6" customWidth="1"/>
    <col min="5648" max="5648" width="11.140625" style="6" customWidth="1"/>
    <col min="5649" max="5649" width="4.28515625" style="6" customWidth="1"/>
    <col min="5650" max="5650" width="5" style="6" customWidth="1"/>
    <col min="5651" max="5651" width="7.28515625" style="6" customWidth="1"/>
    <col min="5652" max="5652" width="8.140625" style="6" customWidth="1"/>
    <col min="5653" max="5653" width="9.7109375" style="6" customWidth="1"/>
    <col min="5654" max="5654" width="32.28515625" style="6" customWidth="1"/>
    <col min="5655" max="5655" width="13.5703125" style="6" customWidth="1"/>
    <col min="5656" max="5657" width="12.7109375" style="6" customWidth="1"/>
    <col min="5658" max="5888" width="9.140625" style="6"/>
    <col min="5889" max="5889" width="5.140625" style="6" customWidth="1"/>
    <col min="5890" max="5890" width="16.7109375" style="6" customWidth="1"/>
    <col min="5891" max="5891" width="4.5703125" style="6" customWidth="1"/>
    <col min="5892" max="5892" width="10.28515625" style="6" customWidth="1"/>
    <col min="5893" max="5893" width="12" style="6" customWidth="1"/>
    <col min="5894" max="5894" width="12.85546875" style="6" customWidth="1"/>
    <col min="5895" max="5895" width="10.140625" style="6" customWidth="1"/>
    <col min="5896" max="5896" width="10.7109375" style="6" customWidth="1"/>
    <col min="5897" max="5897" width="5.140625" style="6" customWidth="1"/>
    <col min="5898" max="5898" width="6.140625" style="6" customWidth="1"/>
    <col min="5899" max="5899" width="4.140625" style="6" customWidth="1"/>
    <col min="5900" max="5900" width="3.7109375" style="6" customWidth="1"/>
    <col min="5901" max="5901" width="10.5703125" style="6" customWidth="1"/>
    <col min="5902" max="5902" width="10.7109375" style="6" customWidth="1"/>
    <col min="5903" max="5903" width="9.42578125" style="6" customWidth="1"/>
    <col min="5904" max="5904" width="11.140625" style="6" customWidth="1"/>
    <col min="5905" max="5905" width="4.28515625" style="6" customWidth="1"/>
    <col min="5906" max="5906" width="5" style="6" customWidth="1"/>
    <col min="5907" max="5907" width="7.28515625" style="6" customWidth="1"/>
    <col min="5908" max="5908" width="8.140625" style="6" customWidth="1"/>
    <col min="5909" max="5909" width="9.7109375" style="6" customWidth="1"/>
    <col min="5910" max="5910" width="32.28515625" style="6" customWidth="1"/>
    <col min="5911" max="5911" width="13.5703125" style="6" customWidth="1"/>
    <col min="5912" max="5913" width="12.7109375" style="6" customWidth="1"/>
    <col min="5914" max="6144" width="9.140625" style="6"/>
    <col min="6145" max="6145" width="5.140625" style="6" customWidth="1"/>
    <col min="6146" max="6146" width="16.7109375" style="6" customWidth="1"/>
    <col min="6147" max="6147" width="4.5703125" style="6" customWidth="1"/>
    <col min="6148" max="6148" width="10.28515625" style="6" customWidth="1"/>
    <col min="6149" max="6149" width="12" style="6" customWidth="1"/>
    <col min="6150" max="6150" width="12.85546875" style="6" customWidth="1"/>
    <col min="6151" max="6151" width="10.140625" style="6" customWidth="1"/>
    <col min="6152" max="6152" width="10.7109375" style="6" customWidth="1"/>
    <col min="6153" max="6153" width="5.140625" style="6" customWidth="1"/>
    <col min="6154" max="6154" width="6.140625" style="6" customWidth="1"/>
    <col min="6155" max="6155" width="4.140625" style="6" customWidth="1"/>
    <col min="6156" max="6156" width="3.7109375" style="6" customWidth="1"/>
    <col min="6157" max="6157" width="10.5703125" style="6" customWidth="1"/>
    <col min="6158" max="6158" width="10.7109375" style="6" customWidth="1"/>
    <col min="6159" max="6159" width="9.42578125" style="6" customWidth="1"/>
    <col min="6160" max="6160" width="11.140625" style="6" customWidth="1"/>
    <col min="6161" max="6161" width="4.28515625" style="6" customWidth="1"/>
    <col min="6162" max="6162" width="5" style="6" customWidth="1"/>
    <col min="6163" max="6163" width="7.28515625" style="6" customWidth="1"/>
    <col min="6164" max="6164" width="8.140625" style="6" customWidth="1"/>
    <col min="6165" max="6165" width="9.7109375" style="6" customWidth="1"/>
    <col min="6166" max="6166" width="32.28515625" style="6" customWidth="1"/>
    <col min="6167" max="6167" width="13.5703125" style="6" customWidth="1"/>
    <col min="6168" max="6169" width="12.7109375" style="6" customWidth="1"/>
    <col min="6170" max="6400" width="9.140625" style="6"/>
    <col min="6401" max="6401" width="5.140625" style="6" customWidth="1"/>
    <col min="6402" max="6402" width="16.7109375" style="6" customWidth="1"/>
    <col min="6403" max="6403" width="4.5703125" style="6" customWidth="1"/>
    <col min="6404" max="6404" width="10.28515625" style="6" customWidth="1"/>
    <col min="6405" max="6405" width="12" style="6" customWidth="1"/>
    <col min="6406" max="6406" width="12.85546875" style="6" customWidth="1"/>
    <col min="6407" max="6407" width="10.140625" style="6" customWidth="1"/>
    <col min="6408" max="6408" width="10.7109375" style="6" customWidth="1"/>
    <col min="6409" max="6409" width="5.140625" style="6" customWidth="1"/>
    <col min="6410" max="6410" width="6.140625" style="6" customWidth="1"/>
    <col min="6411" max="6411" width="4.140625" style="6" customWidth="1"/>
    <col min="6412" max="6412" width="3.7109375" style="6" customWidth="1"/>
    <col min="6413" max="6413" width="10.5703125" style="6" customWidth="1"/>
    <col min="6414" max="6414" width="10.7109375" style="6" customWidth="1"/>
    <col min="6415" max="6415" width="9.42578125" style="6" customWidth="1"/>
    <col min="6416" max="6416" width="11.140625" style="6" customWidth="1"/>
    <col min="6417" max="6417" width="4.28515625" style="6" customWidth="1"/>
    <col min="6418" max="6418" width="5" style="6" customWidth="1"/>
    <col min="6419" max="6419" width="7.28515625" style="6" customWidth="1"/>
    <col min="6420" max="6420" width="8.140625" style="6" customWidth="1"/>
    <col min="6421" max="6421" width="9.7109375" style="6" customWidth="1"/>
    <col min="6422" max="6422" width="32.28515625" style="6" customWidth="1"/>
    <col min="6423" max="6423" width="13.5703125" style="6" customWidth="1"/>
    <col min="6424" max="6425" width="12.7109375" style="6" customWidth="1"/>
    <col min="6426" max="6656" width="9.140625" style="6"/>
    <col min="6657" max="6657" width="5.140625" style="6" customWidth="1"/>
    <col min="6658" max="6658" width="16.7109375" style="6" customWidth="1"/>
    <col min="6659" max="6659" width="4.5703125" style="6" customWidth="1"/>
    <col min="6660" max="6660" width="10.28515625" style="6" customWidth="1"/>
    <col min="6661" max="6661" width="12" style="6" customWidth="1"/>
    <col min="6662" max="6662" width="12.85546875" style="6" customWidth="1"/>
    <col min="6663" max="6663" width="10.140625" style="6" customWidth="1"/>
    <col min="6664" max="6664" width="10.7109375" style="6" customWidth="1"/>
    <col min="6665" max="6665" width="5.140625" style="6" customWidth="1"/>
    <col min="6666" max="6666" width="6.140625" style="6" customWidth="1"/>
    <col min="6667" max="6667" width="4.140625" style="6" customWidth="1"/>
    <col min="6668" max="6668" width="3.7109375" style="6" customWidth="1"/>
    <col min="6669" max="6669" width="10.5703125" style="6" customWidth="1"/>
    <col min="6670" max="6670" width="10.7109375" style="6" customWidth="1"/>
    <col min="6671" max="6671" width="9.42578125" style="6" customWidth="1"/>
    <col min="6672" max="6672" width="11.140625" style="6" customWidth="1"/>
    <col min="6673" max="6673" width="4.28515625" style="6" customWidth="1"/>
    <col min="6674" max="6674" width="5" style="6" customWidth="1"/>
    <col min="6675" max="6675" width="7.28515625" style="6" customWidth="1"/>
    <col min="6676" max="6676" width="8.140625" style="6" customWidth="1"/>
    <col min="6677" max="6677" width="9.7109375" style="6" customWidth="1"/>
    <col min="6678" max="6678" width="32.28515625" style="6" customWidth="1"/>
    <col min="6679" max="6679" width="13.5703125" style="6" customWidth="1"/>
    <col min="6680" max="6681" width="12.7109375" style="6" customWidth="1"/>
    <col min="6682" max="6912" width="9.140625" style="6"/>
    <col min="6913" max="6913" width="5.140625" style="6" customWidth="1"/>
    <col min="6914" max="6914" width="16.7109375" style="6" customWidth="1"/>
    <col min="6915" max="6915" width="4.5703125" style="6" customWidth="1"/>
    <col min="6916" max="6916" width="10.28515625" style="6" customWidth="1"/>
    <col min="6917" max="6917" width="12" style="6" customWidth="1"/>
    <col min="6918" max="6918" width="12.85546875" style="6" customWidth="1"/>
    <col min="6919" max="6919" width="10.140625" style="6" customWidth="1"/>
    <col min="6920" max="6920" width="10.7109375" style="6" customWidth="1"/>
    <col min="6921" max="6921" width="5.140625" style="6" customWidth="1"/>
    <col min="6922" max="6922" width="6.140625" style="6" customWidth="1"/>
    <col min="6923" max="6923" width="4.140625" style="6" customWidth="1"/>
    <col min="6924" max="6924" width="3.7109375" style="6" customWidth="1"/>
    <col min="6925" max="6925" width="10.5703125" style="6" customWidth="1"/>
    <col min="6926" max="6926" width="10.7109375" style="6" customWidth="1"/>
    <col min="6927" max="6927" width="9.42578125" style="6" customWidth="1"/>
    <col min="6928" max="6928" width="11.140625" style="6" customWidth="1"/>
    <col min="6929" max="6929" width="4.28515625" style="6" customWidth="1"/>
    <col min="6930" max="6930" width="5" style="6" customWidth="1"/>
    <col min="6931" max="6931" width="7.28515625" style="6" customWidth="1"/>
    <col min="6932" max="6932" width="8.140625" style="6" customWidth="1"/>
    <col min="6933" max="6933" width="9.7109375" style="6" customWidth="1"/>
    <col min="6934" max="6934" width="32.28515625" style="6" customWidth="1"/>
    <col min="6935" max="6935" width="13.5703125" style="6" customWidth="1"/>
    <col min="6936" max="6937" width="12.7109375" style="6" customWidth="1"/>
    <col min="6938" max="7168" width="9.140625" style="6"/>
    <col min="7169" max="7169" width="5.140625" style="6" customWidth="1"/>
    <col min="7170" max="7170" width="16.7109375" style="6" customWidth="1"/>
    <col min="7171" max="7171" width="4.5703125" style="6" customWidth="1"/>
    <col min="7172" max="7172" width="10.28515625" style="6" customWidth="1"/>
    <col min="7173" max="7173" width="12" style="6" customWidth="1"/>
    <col min="7174" max="7174" width="12.85546875" style="6" customWidth="1"/>
    <col min="7175" max="7175" width="10.140625" style="6" customWidth="1"/>
    <col min="7176" max="7176" width="10.7109375" style="6" customWidth="1"/>
    <col min="7177" max="7177" width="5.140625" style="6" customWidth="1"/>
    <col min="7178" max="7178" width="6.140625" style="6" customWidth="1"/>
    <col min="7179" max="7179" width="4.140625" style="6" customWidth="1"/>
    <col min="7180" max="7180" width="3.7109375" style="6" customWidth="1"/>
    <col min="7181" max="7181" width="10.5703125" style="6" customWidth="1"/>
    <col min="7182" max="7182" width="10.7109375" style="6" customWidth="1"/>
    <col min="7183" max="7183" width="9.42578125" style="6" customWidth="1"/>
    <col min="7184" max="7184" width="11.140625" style="6" customWidth="1"/>
    <col min="7185" max="7185" width="4.28515625" style="6" customWidth="1"/>
    <col min="7186" max="7186" width="5" style="6" customWidth="1"/>
    <col min="7187" max="7187" width="7.28515625" style="6" customWidth="1"/>
    <col min="7188" max="7188" width="8.140625" style="6" customWidth="1"/>
    <col min="7189" max="7189" width="9.7109375" style="6" customWidth="1"/>
    <col min="7190" max="7190" width="32.28515625" style="6" customWidth="1"/>
    <col min="7191" max="7191" width="13.5703125" style="6" customWidth="1"/>
    <col min="7192" max="7193" width="12.7109375" style="6" customWidth="1"/>
    <col min="7194" max="7424" width="9.140625" style="6"/>
    <col min="7425" max="7425" width="5.140625" style="6" customWidth="1"/>
    <col min="7426" max="7426" width="16.7109375" style="6" customWidth="1"/>
    <col min="7427" max="7427" width="4.5703125" style="6" customWidth="1"/>
    <col min="7428" max="7428" width="10.28515625" style="6" customWidth="1"/>
    <col min="7429" max="7429" width="12" style="6" customWidth="1"/>
    <col min="7430" max="7430" width="12.85546875" style="6" customWidth="1"/>
    <col min="7431" max="7431" width="10.140625" style="6" customWidth="1"/>
    <col min="7432" max="7432" width="10.7109375" style="6" customWidth="1"/>
    <col min="7433" max="7433" width="5.140625" style="6" customWidth="1"/>
    <col min="7434" max="7434" width="6.140625" style="6" customWidth="1"/>
    <col min="7435" max="7435" width="4.140625" style="6" customWidth="1"/>
    <col min="7436" max="7436" width="3.7109375" style="6" customWidth="1"/>
    <col min="7437" max="7437" width="10.5703125" style="6" customWidth="1"/>
    <col min="7438" max="7438" width="10.7109375" style="6" customWidth="1"/>
    <col min="7439" max="7439" width="9.42578125" style="6" customWidth="1"/>
    <col min="7440" max="7440" width="11.140625" style="6" customWidth="1"/>
    <col min="7441" max="7441" width="4.28515625" style="6" customWidth="1"/>
    <col min="7442" max="7442" width="5" style="6" customWidth="1"/>
    <col min="7443" max="7443" width="7.28515625" style="6" customWidth="1"/>
    <col min="7444" max="7444" width="8.140625" style="6" customWidth="1"/>
    <col min="7445" max="7445" width="9.7109375" style="6" customWidth="1"/>
    <col min="7446" max="7446" width="32.28515625" style="6" customWidth="1"/>
    <col min="7447" max="7447" width="13.5703125" style="6" customWidth="1"/>
    <col min="7448" max="7449" width="12.7109375" style="6" customWidth="1"/>
    <col min="7450" max="7680" width="9.140625" style="6"/>
    <col min="7681" max="7681" width="5.140625" style="6" customWidth="1"/>
    <col min="7682" max="7682" width="16.7109375" style="6" customWidth="1"/>
    <col min="7683" max="7683" width="4.5703125" style="6" customWidth="1"/>
    <col min="7684" max="7684" width="10.28515625" style="6" customWidth="1"/>
    <col min="7685" max="7685" width="12" style="6" customWidth="1"/>
    <col min="7686" max="7686" width="12.85546875" style="6" customWidth="1"/>
    <col min="7687" max="7687" width="10.140625" style="6" customWidth="1"/>
    <col min="7688" max="7688" width="10.7109375" style="6" customWidth="1"/>
    <col min="7689" max="7689" width="5.140625" style="6" customWidth="1"/>
    <col min="7690" max="7690" width="6.140625" style="6" customWidth="1"/>
    <col min="7691" max="7691" width="4.140625" style="6" customWidth="1"/>
    <col min="7692" max="7692" width="3.7109375" style="6" customWidth="1"/>
    <col min="7693" max="7693" width="10.5703125" style="6" customWidth="1"/>
    <col min="7694" max="7694" width="10.7109375" style="6" customWidth="1"/>
    <col min="7695" max="7695" width="9.42578125" style="6" customWidth="1"/>
    <col min="7696" max="7696" width="11.140625" style="6" customWidth="1"/>
    <col min="7697" max="7697" width="4.28515625" style="6" customWidth="1"/>
    <col min="7698" max="7698" width="5" style="6" customWidth="1"/>
    <col min="7699" max="7699" width="7.28515625" style="6" customWidth="1"/>
    <col min="7700" max="7700" width="8.140625" style="6" customWidth="1"/>
    <col min="7701" max="7701" width="9.7109375" style="6" customWidth="1"/>
    <col min="7702" max="7702" width="32.28515625" style="6" customWidth="1"/>
    <col min="7703" max="7703" width="13.5703125" style="6" customWidth="1"/>
    <col min="7704" max="7705" width="12.7109375" style="6" customWidth="1"/>
    <col min="7706" max="7936" width="9.140625" style="6"/>
    <col min="7937" max="7937" width="5.140625" style="6" customWidth="1"/>
    <col min="7938" max="7938" width="16.7109375" style="6" customWidth="1"/>
    <col min="7939" max="7939" width="4.5703125" style="6" customWidth="1"/>
    <col min="7940" max="7940" width="10.28515625" style="6" customWidth="1"/>
    <col min="7941" max="7941" width="12" style="6" customWidth="1"/>
    <col min="7942" max="7942" width="12.85546875" style="6" customWidth="1"/>
    <col min="7943" max="7943" width="10.140625" style="6" customWidth="1"/>
    <col min="7944" max="7944" width="10.7109375" style="6" customWidth="1"/>
    <col min="7945" max="7945" width="5.140625" style="6" customWidth="1"/>
    <col min="7946" max="7946" width="6.140625" style="6" customWidth="1"/>
    <col min="7947" max="7947" width="4.140625" style="6" customWidth="1"/>
    <col min="7948" max="7948" width="3.7109375" style="6" customWidth="1"/>
    <col min="7949" max="7949" width="10.5703125" style="6" customWidth="1"/>
    <col min="7950" max="7950" width="10.7109375" style="6" customWidth="1"/>
    <col min="7951" max="7951" width="9.42578125" style="6" customWidth="1"/>
    <col min="7952" max="7952" width="11.140625" style="6" customWidth="1"/>
    <col min="7953" max="7953" width="4.28515625" style="6" customWidth="1"/>
    <col min="7954" max="7954" width="5" style="6" customWidth="1"/>
    <col min="7955" max="7955" width="7.28515625" style="6" customWidth="1"/>
    <col min="7956" max="7956" width="8.140625" style="6" customWidth="1"/>
    <col min="7957" max="7957" width="9.7109375" style="6" customWidth="1"/>
    <col min="7958" max="7958" width="32.28515625" style="6" customWidth="1"/>
    <col min="7959" max="7959" width="13.5703125" style="6" customWidth="1"/>
    <col min="7960" max="7961" width="12.7109375" style="6" customWidth="1"/>
    <col min="7962" max="8192" width="9.140625" style="6"/>
    <col min="8193" max="8193" width="5.140625" style="6" customWidth="1"/>
    <col min="8194" max="8194" width="16.7109375" style="6" customWidth="1"/>
    <col min="8195" max="8195" width="4.5703125" style="6" customWidth="1"/>
    <col min="8196" max="8196" width="10.28515625" style="6" customWidth="1"/>
    <col min="8197" max="8197" width="12" style="6" customWidth="1"/>
    <col min="8198" max="8198" width="12.85546875" style="6" customWidth="1"/>
    <col min="8199" max="8199" width="10.140625" style="6" customWidth="1"/>
    <col min="8200" max="8200" width="10.7109375" style="6" customWidth="1"/>
    <col min="8201" max="8201" width="5.140625" style="6" customWidth="1"/>
    <col min="8202" max="8202" width="6.140625" style="6" customWidth="1"/>
    <col min="8203" max="8203" width="4.140625" style="6" customWidth="1"/>
    <col min="8204" max="8204" width="3.7109375" style="6" customWidth="1"/>
    <col min="8205" max="8205" width="10.5703125" style="6" customWidth="1"/>
    <col min="8206" max="8206" width="10.7109375" style="6" customWidth="1"/>
    <col min="8207" max="8207" width="9.42578125" style="6" customWidth="1"/>
    <col min="8208" max="8208" width="11.140625" style="6" customWidth="1"/>
    <col min="8209" max="8209" width="4.28515625" style="6" customWidth="1"/>
    <col min="8210" max="8210" width="5" style="6" customWidth="1"/>
    <col min="8211" max="8211" width="7.28515625" style="6" customWidth="1"/>
    <col min="8212" max="8212" width="8.140625" style="6" customWidth="1"/>
    <col min="8213" max="8213" width="9.7109375" style="6" customWidth="1"/>
    <col min="8214" max="8214" width="32.28515625" style="6" customWidth="1"/>
    <col min="8215" max="8215" width="13.5703125" style="6" customWidth="1"/>
    <col min="8216" max="8217" width="12.7109375" style="6" customWidth="1"/>
    <col min="8218" max="8448" width="9.140625" style="6"/>
    <col min="8449" max="8449" width="5.140625" style="6" customWidth="1"/>
    <col min="8450" max="8450" width="16.7109375" style="6" customWidth="1"/>
    <col min="8451" max="8451" width="4.5703125" style="6" customWidth="1"/>
    <col min="8452" max="8452" width="10.28515625" style="6" customWidth="1"/>
    <col min="8453" max="8453" width="12" style="6" customWidth="1"/>
    <col min="8454" max="8454" width="12.85546875" style="6" customWidth="1"/>
    <col min="8455" max="8455" width="10.140625" style="6" customWidth="1"/>
    <col min="8456" max="8456" width="10.7109375" style="6" customWidth="1"/>
    <col min="8457" max="8457" width="5.140625" style="6" customWidth="1"/>
    <col min="8458" max="8458" width="6.140625" style="6" customWidth="1"/>
    <col min="8459" max="8459" width="4.140625" style="6" customWidth="1"/>
    <col min="8460" max="8460" width="3.7109375" style="6" customWidth="1"/>
    <col min="8461" max="8461" width="10.5703125" style="6" customWidth="1"/>
    <col min="8462" max="8462" width="10.7109375" style="6" customWidth="1"/>
    <col min="8463" max="8463" width="9.42578125" style="6" customWidth="1"/>
    <col min="8464" max="8464" width="11.140625" style="6" customWidth="1"/>
    <col min="8465" max="8465" width="4.28515625" style="6" customWidth="1"/>
    <col min="8466" max="8466" width="5" style="6" customWidth="1"/>
    <col min="8467" max="8467" width="7.28515625" style="6" customWidth="1"/>
    <col min="8468" max="8468" width="8.140625" style="6" customWidth="1"/>
    <col min="8469" max="8469" width="9.7109375" style="6" customWidth="1"/>
    <col min="8470" max="8470" width="32.28515625" style="6" customWidth="1"/>
    <col min="8471" max="8471" width="13.5703125" style="6" customWidth="1"/>
    <col min="8472" max="8473" width="12.7109375" style="6" customWidth="1"/>
    <col min="8474" max="8704" width="9.140625" style="6"/>
    <col min="8705" max="8705" width="5.140625" style="6" customWidth="1"/>
    <col min="8706" max="8706" width="16.7109375" style="6" customWidth="1"/>
    <col min="8707" max="8707" width="4.5703125" style="6" customWidth="1"/>
    <col min="8708" max="8708" width="10.28515625" style="6" customWidth="1"/>
    <col min="8709" max="8709" width="12" style="6" customWidth="1"/>
    <col min="8710" max="8710" width="12.85546875" style="6" customWidth="1"/>
    <col min="8711" max="8711" width="10.140625" style="6" customWidth="1"/>
    <col min="8712" max="8712" width="10.7109375" style="6" customWidth="1"/>
    <col min="8713" max="8713" width="5.140625" style="6" customWidth="1"/>
    <col min="8714" max="8714" width="6.140625" style="6" customWidth="1"/>
    <col min="8715" max="8715" width="4.140625" style="6" customWidth="1"/>
    <col min="8716" max="8716" width="3.7109375" style="6" customWidth="1"/>
    <col min="8717" max="8717" width="10.5703125" style="6" customWidth="1"/>
    <col min="8718" max="8718" width="10.7109375" style="6" customWidth="1"/>
    <col min="8719" max="8719" width="9.42578125" style="6" customWidth="1"/>
    <col min="8720" max="8720" width="11.140625" style="6" customWidth="1"/>
    <col min="8721" max="8721" width="4.28515625" style="6" customWidth="1"/>
    <col min="8722" max="8722" width="5" style="6" customWidth="1"/>
    <col min="8723" max="8723" width="7.28515625" style="6" customWidth="1"/>
    <col min="8724" max="8724" width="8.140625" style="6" customWidth="1"/>
    <col min="8725" max="8725" width="9.7109375" style="6" customWidth="1"/>
    <col min="8726" max="8726" width="32.28515625" style="6" customWidth="1"/>
    <col min="8727" max="8727" width="13.5703125" style="6" customWidth="1"/>
    <col min="8728" max="8729" width="12.7109375" style="6" customWidth="1"/>
    <col min="8730" max="8960" width="9.140625" style="6"/>
    <col min="8961" max="8961" width="5.140625" style="6" customWidth="1"/>
    <col min="8962" max="8962" width="16.7109375" style="6" customWidth="1"/>
    <col min="8963" max="8963" width="4.5703125" style="6" customWidth="1"/>
    <col min="8964" max="8964" width="10.28515625" style="6" customWidth="1"/>
    <col min="8965" max="8965" width="12" style="6" customWidth="1"/>
    <col min="8966" max="8966" width="12.85546875" style="6" customWidth="1"/>
    <col min="8967" max="8967" width="10.140625" style="6" customWidth="1"/>
    <col min="8968" max="8968" width="10.7109375" style="6" customWidth="1"/>
    <col min="8969" max="8969" width="5.140625" style="6" customWidth="1"/>
    <col min="8970" max="8970" width="6.140625" style="6" customWidth="1"/>
    <col min="8971" max="8971" width="4.140625" style="6" customWidth="1"/>
    <col min="8972" max="8972" width="3.7109375" style="6" customWidth="1"/>
    <col min="8973" max="8973" width="10.5703125" style="6" customWidth="1"/>
    <col min="8974" max="8974" width="10.7109375" style="6" customWidth="1"/>
    <col min="8975" max="8975" width="9.42578125" style="6" customWidth="1"/>
    <col min="8976" max="8976" width="11.140625" style="6" customWidth="1"/>
    <col min="8977" max="8977" width="4.28515625" style="6" customWidth="1"/>
    <col min="8978" max="8978" width="5" style="6" customWidth="1"/>
    <col min="8979" max="8979" width="7.28515625" style="6" customWidth="1"/>
    <col min="8980" max="8980" width="8.140625" style="6" customWidth="1"/>
    <col min="8981" max="8981" width="9.7109375" style="6" customWidth="1"/>
    <col min="8982" max="8982" width="32.28515625" style="6" customWidth="1"/>
    <col min="8983" max="8983" width="13.5703125" style="6" customWidth="1"/>
    <col min="8984" max="8985" width="12.7109375" style="6" customWidth="1"/>
    <col min="8986" max="9216" width="9.140625" style="6"/>
    <col min="9217" max="9217" width="5.140625" style="6" customWidth="1"/>
    <col min="9218" max="9218" width="16.7109375" style="6" customWidth="1"/>
    <col min="9219" max="9219" width="4.5703125" style="6" customWidth="1"/>
    <col min="9220" max="9220" width="10.28515625" style="6" customWidth="1"/>
    <col min="9221" max="9221" width="12" style="6" customWidth="1"/>
    <col min="9222" max="9222" width="12.85546875" style="6" customWidth="1"/>
    <col min="9223" max="9223" width="10.140625" style="6" customWidth="1"/>
    <col min="9224" max="9224" width="10.7109375" style="6" customWidth="1"/>
    <col min="9225" max="9225" width="5.140625" style="6" customWidth="1"/>
    <col min="9226" max="9226" width="6.140625" style="6" customWidth="1"/>
    <col min="9227" max="9227" width="4.140625" style="6" customWidth="1"/>
    <col min="9228" max="9228" width="3.7109375" style="6" customWidth="1"/>
    <col min="9229" max="9229" width="10.5703125" style="6" customWidth="1"/>
    <col min="9230" max="9230" width="10.7109375" style="6" customWidth="1"/>
    <col min="9231" max="9231" width="9.42578125" style="6" customWidth="1"/>
    <col min="9232" max="9232" width="11.140625" style="6" customWidth="1"/>
    <col min="9233" max="9233" width="4.28515625" style="6" customWidth="1"/>
    <col min="9234" max="9234" width="5" style="6" customWidth="1"/>
    <col min="9235" max="9235" width="7.28515625" style="6" customWidth="1"/>
    <col min="9236" max="9236" width="8.140625" style="6" customWidth="1"/>
    <col min="9237" max="9237" width="9.7109375" style="6" customWidth="1"/>
    <col min="9238" max="9238" width="32.28515625" style="6" customWidth="1"/>
    <col min="9239" max="9239" width="13.5703125" style="6" customWidth="1"/>
    <col min="9240" max="9241" width="12.7109375" style="6" customWidth="1"/>
    <col min="9242" max="9472" width="9.140625" style="6"/>
    <col min="9473" max="9473" width="5.140625" style="6" customWidth="1"/>
    <col min="9474" max="9474" width="16.7109375" style="6" customWidth="1"/>
    <col min="9475" max="9475" width="4.5703125" style="6" customWidth="1"/>
    <col min="9476" max="9476" width="10.28515625" style="6" customWidth="1"/>
    <col min="9477" max="9477" width="12" style="6" customWidth="1"/>
    <col min="9478" max="9478" width="12.85546875" style="6" customWidth="1"/>
    <col min="9479" max="9479" width="10.140625" style="6" customWidth="1"/>
    <col min="9480" max="9480" width="10.7109375" style="6" customWidth="1"/>
    <col min="9481" max="9481" width="5.140625" style="6" customWidth="1"/>
    <col min="9482" max="9482" width="6.140625" style="6" customWidth="1"/>
    <col min="9483" max="9483" width="4.140625" style="6" customWidth="1"/>
    <col min="9484" max="9484" width="3.7109375" style="6" customWidth="1"/>
    <col min="9485" max="9485" width="10.5703125" style="6" customWidth="1"/>
    <col min="9486" max="9486" width="10.7109375" style="6" customWidth="1"/>
    <col min="9487" max="9487" width="9.42578125" style="6" customWidth="1"/>
    <col min="9488" max="9488" width="11.140625" style="6" customWidth="1"/>
    <col min="9489" max="9489" width="4.28515625" style="6" customWidth="1"/>
    <col min="9490" max="9490" width="5" style="6" customWidth="1"/>
    <col min="9491" max="9491" width="7.28515625" style="6" customWidth="1"/>
    <col min="9492" max="9492" width="8.140625" style="6" customWidth="1"/>
    <col min="9493" max="9493" width="9.7109375" style="6" customWidth="1"/>
    <col min="9494" max="9494" width="32.28515625" style="6" customWidth="1"/>
    <col min="9495" max="9495" width="13.5703125" style="6" customWidth="1"/>
    <col min="9496" max="9497" width="12.7109375" style="6" customWidth="1"/>
    <col min="9498" max="9728" width="9.140625" style="6"/>
    <col min="9729" max="9729" width="5.140625" style="6" customWidth="1"/>
    <col min="9730" max="9730" width="16.7109375" style="6" customWidth="1"/>
    <col min="9731" max="9731" width="4.5703125" style="6" customWidth="1"/>
    <col min="9732" max="9732" width="10.28515625" style="6" customWidth="1"/>
    <col min="9733" max="9733" width="12" style="6" customWidth="1"/>
    <col min="9734" max="9734" width="12.85546875" style="6" customWidth="1"/>
    <col min="9735" max="9735" width="10.140625" style="6" customWidth="1"/>
    <col min="9736" max="9736" width="10.7109375" style="6" customWidth="1"/>
    <col min="9737" max="9737" width="5.140625" style="6" customWidth="1"/>
    <col min="9738" max="9738" width="6.140625" style="6" customWidth="1"/>
    <col min="9739" max="9739" width="4.140625" style="6" customWidth="1"/>
    <col min="9740" max="9740" width="3.7109375" style="6" customWidth="1"/>
    <col min="9741" max="9741" width="10.5703125" style="6" customWidth="1"/>
    <col min="9742" max="9742" width="10.7109375" style="6" customWidth="1"/>
    <col min="9743" max="9743" width="9.42578125" style="6" customWidth="1"/>
    <col min="9744" max="9744" width="11.140625" style="6" customWidth="1"/>
    <col min="9745" max="9745" width="4.28515625" style="6" customWidth="1"/>
    <col min="9746" max="9746" width="5" style="6" customWidth="1"/>
    <col min="9747" max="9747" width="7.28515625" style="6" customWidth="1"/>
    <col min="9748" max="9748" width="8.140625" style="6" customWidth="1"/>
    <col min="9749" max="9749" width="9.7109375" style="6" customWidth="1"/>
    <col min="9750" max="9750" width="32.28515625" style="6" customWidth="1"/>
    <col min="9751" max="9751" width="13.5703125" style="6" customWidth="1"/>
    <col min="9752" max="9753" width="12.7109375" style="6" customWidth="1"/>
    <col min="9754" max="9984" width="9.140625" style="6"/>
    <col min="9985" max="9985" width="5.140625" style="6" customWidth="1"/>
    <col min="9986" max="9986" width="16.7109375" style="6" customWidth="1"/>
    <col min="9987" max="9987" width="4.5703125" style="6" customWidth="1"/>
    <col min="9988" max="9988" width="10.28515625" style="6" customWidth="1"/>
    <col min="9989" max="9989" width="12" style="6" customWidth="1"/>
    <col min="9990" max="9990" width="12.85546875" style="6" customWidth="1"/>
    <col min="9991" max="9991" width="10.140625" style="6" customWidth="1"/>
    <col min="9992" max="9992" width="10.7109375" style="6" customWidth="1"/>
    <col min="9993" max="9993" width="5.140625" style="6" customWidth="1"/>
    <col min="9994" max="9994" width="6.140625" style="6" customWidth="1"/>
    <col min="9995" max="9995" width="4.140625" style="6" customWidth="1"/>
    <col min="9996" max="9996" width="3.7109375" style="6" customWidth="1"/>
    <col min="9997" max="9997" width="10.5703125" style="6" customWidth="1"/>
    <col min="9998" max="9998" width="10.7109375" style="6" customWidth="1"/>
    <col min="9999" max="9999" width="9.42578125" style="6" customWidth="1"/>
    <col min="10000" max="10000" width="11.140625" style="6" customWidth="1"/>
    <col min="10001" max="10001" width="4.28515625" style="6" customWidth="1"/>
    <col min="10002" max="10002" width="5" style="6" customWidth="1"/>
    <col min="10003" max="10003" width="7.28515625" style="6" customWidth="1"/>
    <col min="10004" max="10004" width="8.140625" style="6" customWidth="1"/>
    <col min="10005" max="10005" width="9.7109375" style="6" customWidth="1"/>
    <col min="10006" max="10006" width="32.28515625" style="6" customWidth="1"/>
    <col min="10007" max="10007" width="13.5703125" style="6" customWidth="1"/>
    <col min="10008" max="10009" width="12.7109375" style="6" customWidth="1"/>
    <col min="10010" max="10240" width="9.140625" style="6"/>
    <col min="10241" max="10241" width="5.140625" style="6" customWidth="1"/>
    <col min="10242" max="10242" width="16.7109375" style="6" customWidth="1"/>
    <col min="10243" max="10243" width="4.5703125" style="6" customWidth="1"/>
    <col min="10244" max="10244" width="10.28515625" style="6" customWidth="1"/>
    <col min="10245" max="10245" width="12" style="6" customWidth="1"/>
    <col min="10246" max="10246" width="12.85546875" style="6" customWidth="1"/>
    <col min="10247" max="10247" width="10.140625" style="6" customWidth="1"/>
    <col min="10248" max="10248" width="10.7109375" style="6" customWidth="1"/>
    <col min="10249" max="10249" width="5.140625" style="6" customWidth="1"/>
    <col min="10250" max="10250" width="6.140625" style="6" customWidth="1"/>
    <col min="10251" max="10251" width="4.140625" style="6" customWidth="1"/>
    <col min="10252" max="10252" width="3.7109375" style="6" customWidth="1"/>
    <col min="10253" max="10253" width="10.5703125" style="6" customWidth="1"/>
    <col min="10254" max="10254" width="10.7109375" style="6" customWidth="1"/>
    <col min="10255" max="10255" width="9.42578125" style="6" customWidth="1"/>
    <col min="10256" max="10256" width="11.140625" style="6" customWidth="1"/>
    <col min="10257" max="10257" width="4.28515625" style="6" customWidth="1"/>
    <col min="10258" max="10258" width="5" style="6" customWidth="1"/>
    <col min="10259" max="10259" width="7.28515625" style="6" customWidth="1"/>
    <col min="10260" max="10260" width="8.140625" style="6" customWidth="1"/>
    <col min="10261" max="10261" width="9.7109375" style="6" customWidth="1"/>
    <col min="10262" max="10262" width="32.28515625" style="6" customWidth="1"/>
    <col min="10263" max="10263" width="13.5703125" style="6" customWidth="1"/>
    <col min="10264" max="10265" width="12.7109375" style="6" customWidth="1"/>
    <col min="10266" max="10496" width="9.140625" style="6"/>
    <col min="10497" max="10497" width="5.140625" style="6" customWidth="1"/>
    <col min="10498" max="10498" width="16.7109375" style="6" customWidth="1"/>
    <col min="10499" max="10499" width="4.5703125" style="6" customWidth="1"/>
    <col min="10500" max="10500" width="10.28515625" style="6" customWidth="1"/>
    <col min="10501" max="10501" width="12" style="6" customWidth="1"/>
    <col min="10502" max="10502" width="12.85546875" style="6" customWidth="1"/>
    <col min="10503" max="10503" width="10.140625" style="6" customWidth="1"/>
    <col min="10504" max="10504" width="10.7109375" style="6" customWidth="1"/>
    <col min="10505" max="10505" width="5.140625" style="6" customWidth="1"/>
    <col min="10506" max="10506" width="6.140625" style="6" customWidth="1"/>
    <col min="10507" max="10507" width="4.140625" style="6" customWidth="1"/>
    <col min="10508" max="10508" width="3.7109375" style="6" customWidth="1"/>
    <col min="10509" max="10509" width="10.5703125" style="6" customWidth="1"/>
    <col min="10510" max="10510" width="10.7109375" style="6" customWidth="1"/>
    <col min="10511" max="10511" width="9.42578125" style="6" customWidth="1"/>
    <col min="10512" max="10512" width="11.140625" style="6" customWidth="1"/>
    <col min="10513" max="10513" width="4.28515625" style="6" customWidth="1"/>
    <col min="10514" max="10514" width="5" style="6" customWidth="1"/>
    <col min="10515" max="10515" width="7.28515625" style="6" customWidth="1"/>
    <col min="10516" max="10516" width="8.140625" style="6" customWidth="1"/>
    <col min="10517" max="10517" width="9.7109375" style="6" customWidth="1"/>
    <col min="10518" max="10518" width="32.28515625" style="6" customWidth="1"/>
    <col min="10519" max="10519" width="13.5703125" style="6" customWidth="1"/>
    <col min="10520" max="10521" width="12.7109375" style="6" customWidth="1"/>
    <col min="10522" max="10752" width="9.140625" style="6"/>
    <col min="10753" max="10753" width="5.140625" style="6" customWidth="1"/>
    <col min="10754" max="10754" width="16.7109375" style="6" customWidth="1"/>
    <col min="10755" max="10755" width="4.5703125" style="6" customWidth="1"/>
    <col min="10756" max="10756" width="10.28515625" style="6" customWidth="1"/>
    <col min="10757" max="10757" width="12" style="6" customWidth="1"/>
    <col min="10758" max="10758" width="12.85546875" style="6" customWidth="1"/>
    <col min="10759" max="10759" width="10.140625" style="6" customWidth="1"/>
    <col min="10760" max="10760" width="10.7109375" style="6" customWidth="1"/>
    <col min="10761" max="10761" width="5.140625" style="6" customWidth="1"/>
    <col min="10762" max="10762" width="6.140625" style="6" customWidth="1"/>
    <col min="10763" max="10763" width="4.140625" style="6" customWidth="1"/>
    <col min="10764" max="10764" width="3.7109375" style="6" customWidth="1"/>
    <col min="10765" max="10765" width="10.5703125" style="6" customWidth="1"/>
    <col min="10766" max="10766" width="10.7109375" style="6" customWidth="1"/>
    <col min="10767" max="10767" width="9.42578125" style="6" customWidth="1"/>
    <col min="10768" max="10768" width="11.140625" style="6" customWidth="1"/>
    <col min="10769" max="10769" width="4.28515625" style="6" customWidth="1"/>
    <col min="10770" max="10770" width="5" style="6" customWidth="1"/>
    <col min="10771" max="10771" width="7.28515625" style="6" customWidth="1"/>
    <col min="10772" max="10772" width="8.140625" style="6" customWidth="1"/>
    <col min="10773" max="10773" width="9.7109375" style="6" customWidth="1"/>
    <col min="10774" max="10774" width="32.28515625" style="6" customWidth="1"/>
    <col min="10775" max="10775" width="13.5703125" style="6" customWidth="1"/>
    <col min="10776" max="10777" width="12.7109375" style="6" customWidth="1"/>
    <col min="10778" max="11008" width="9.140625" style="6"/>
    <col min="11009" max="11009" width="5.140625" style="6" customWidth="1"/>
    <col min="11010" max="11010" width="16.7109375" style="6" customWidth="1"/>
    <col min="11011" max="11011" width="4.5703125" style="6" customWidth="1"/>
    <col min="11012" max="11012" width="10.28515625" style="6" customWidth="1"/>
    <col min="11013" max="11013" width="12" style="6" customWidth="1"/>
    <col min="11014" max="11014" width="12.85546875" style="6" customWidth="1"/>
    <col min="11015" max="11015" width="10.140625" style="6" customWidth="1"/>
    <col min="11016" max="11016" width="10.7109375" style="6" customWidth="1"/>
    <col min="11017" max="11017" width="5.140625" style="6" customWidth="1"/>
    <col min="11018" max="11018" width="6.140625" style="6" customWidth="1"/>
    <col min="11019" max="11019" width="4.140625" style="6" customWidth="1"/>
    <col min="11020" max="11020" width="3.7109375" style="6" customWidth="1"/>
    <col min="11021" max="11021" width="10.5703125" style="6" customWidth="1"/>
    <col min="11022" max="11022" width="10.7109375" style="6" customWidth="1"/>
    <col min="11023" max="11023" width="9.42578125" style="6" customWidth="1"/>
    <col min="11024" max="11024" width="11.140625" style="6" customWidth="1"/>
    <col min="11025" max="11025" width="4.28515625" style="6" customWidth="1"/>
    <col min="11026" max="11026" width="5" style="6" customWidth="1"/>
    <col min="11027" max="11027" width="7.28515625" style="6" customWidth="1"/>
    <col min="11028" max="11028" width="8.140625" style="6" customWidth="1"/>
    <col min="11029" max="11029" width="9.7109375" style="6" customWidth="1"/>
    <col min="11030" max="11030" width="32.28515625" style="6" customWidth="1"/>
    <col min="11031" max="11031" width="13.5703125" style="6" customWidth="1"/>
    <col min="11032" max="11033" width="12.7109375" style="6" customWidth="1"/>
    <col min="11034" max="11264" width="9.140625" style="6"/>
    <col min="11265" max="11265" width="5.140625" style="6" customWidth="1"/>
    <col min="11266" max="11266" width="16.7109375" style="6" customWidth="1"/>
    <col min="11267" max="11267" width="4.5703125" style="6" customWidth="1"/>
    <col min="11268" max="11268" width="10.28515625" style="6" customWidth="1"/>
    <col min="11269" max="11269" width="12" style="6" customWidth="1"/>
    <col min="11270" max="11270" width="12.85546875" style="6" customWidth="1"/>
    <col min="11271" max="11271" width="10.140625" style="6" customWidth="1"/>
    <col min="11272" max="11272" width="10.7109375" style="6" customWidth="1"/>
    <col min="11273" max="11273" width="5.140625" style="6" customWidth="1"/>
    <col min="11274" max="11274" width="6.140625" style="6" customWidth="1"/>
    <col min="11275" max="11275" width="4.140625" style="6" customWidth="1"/>
    <col min="11276" max="11276" width="3.7109375" style="6" customWidth="1"/>
    <col min="11277" max="11277" width="10.5703125" style="6" customWidth="1"/>
    <col min="11278" max="11278" width="10.7109375" style="6" customWidth="1"/>
    <col min="11279" max="11279" width="9.42578125" style="6" customWidth="1"/>
    <col min="11280" max="11280" width="11.140625" style="6" customWidth="1"/>
    <col min="11281" max="11281" width="4.28515625" style="6" customWidth="1"/>
    <col min="11282" max="11282" width="5" style="6" customWidth="1"/>
    <col min="11283" max="11283" width="7.28515625" style="6" customWidth="1"/>
    <col min="11284" max="11284" width="8.140625" style="6" customWidth="1"/>
    <col min="11285" max="11285" width="9.7109375" style="6" customWidth="1"/>
    <col min="11286" max="11286" width="32.28515625" style="6" customWidth="1"/>
    <col min="11287" max="11287" width="13.5703125" style="6" customWidth="1"/>
    <col min="11288" max="11289" width="12.7109375" style="6" customWidth="1"/>
    <col min="11290" max="11520" width="9.140625" style="6"/>
    <col min="11521" max="11521" width="5.140625" style="6" customWidth="1"/>
    <col min="11522" max="11522" width="16.7109375" style="6" customWidth="1"/>
    <col min="11523" max="11523" width="4.5703125" style="6" customWidth="1"/>
    <col min="11524" max="11524" width="10.28515625" style="6" customWidth="1"/>
    <col min="11525" max="11525" width="12" style="6" customWidth="1"/>
    <col min="11526" max="11526" width="12.85546875" style="6" customWidth="1"/>
    <col min="11527" max="11527" width="10.140625" style="6" customWidth="1"/>
    <col min="11528" max="11528" width="10.7109375" style="6" customWidth="1"/>
    <col min="11529" max="11529" width="5.140625" style="6" customWidth="1"/>
    <col min="11530" max="11530" width="6.140625" style="6" customWidth="1"/>
    <col min="11531" max="11531" width="4.140625" style="6" customWidth="1"/>
    <col min="11532" max="11532" width="3.7109375" style="6" customWidth="1"/>
    <col min="11533" max="11533" width="10.5703125" style="6" customWidth="1"/>
    <col min="11534" max="11534" width="10.7109375" style="6" customWidth="1"/>
    <col min="11535" max="11535" width="9.42578125" style="6" customWidth="1"/>
    <col min="11536" max="11536" width="11.140625" style="6" customWidth="1"/>
    <col min="11537" max="11537" width="4.28515625" style="6" customWidth="1"/>
    <col min="11538" max="11538" width="5" style="6" customWidth="1"/>
    <col min="11539" max="11539" width="7.28515625" style="6" customWidth="1"/>
    <col min="11540" max="11540" width="8.140625" style="6" customWidth="1"/>
    <col min="11541" max="11541" width="9.7109375" style="6" customWidth="1"/>
    <col min="11542" max="11542" width="32.28515625" style="6" customWidth="1"/>
    <col min="11543" max="11543" width="13.5703125" style="6" customWidth="1"/>
    <col min="11544" max="11545" width="12.7109375" style="6" customWidth="1"/>
    <col min="11546" max="11776" width="9.140625" style="6"/>
    <col min="11777" max="11777" width="5.140625" style="6" customWidth="1"/>
    <col min="11778" max="11778" width="16.7109375" style="6" customWidth="1"/>
    <col min="11779" max="11779" width="4.5703125" style="6" customWidth="1"/>
    <col min="11780" max="11780" width="10.28515625" style="6" customWidth="1"/>
    <col min="11781" max="11781" width="12" style="6" customWidth="1"/>
    <col min="11782" max="11782" width="12.85546875" style="6" customWidth="1"/>
    <col min="11783" max="11783" width="10.140625" style="6" customWidth="1"/>
    <col min="11784" max="11784" width="10.7109375" style="6" customWidth="1"/>
    <col min="11785" max="11785" width="5.140625" style="6" customWidth="1"/>
    <col min="11786" max="11786" width="6.140625" style="6" customWidth="1"/>
    <col min="11787" max="11787" width="4.140625" style="6" customWidth="1"/>
    <col min="11788" max="11788" width="3.7109375" style="6" customWidth="1"/>
    <col min="11789" max="11789" width="10.5703125" style="6" customWidth="1"/>
    <col min="11790" max="11790" width="10.7109375" style="6" customWidth="1"/>
    <col min="11791" max="11791" width="9.42578125" style="6" customWidth="1"/>
    <col min="11792" max="11792" width="11.140625" style="6" customWidth="1"/>
    <col min="11793" max="11793" width="4.28515625" style="6" customWidth="1"/>
    <col min="11794" max="11794" width="5" style="6" customWidth="1"/>
    <col min="11795" max="11795" width="7.28515625" style="6" customWidth="1"/>
    <col min="11796" max="11796" width="8.140625" style="6" customWidth="1"/>
    <col min="11797" max="11797" width="9.7109375" style="6" customWidth="1"/>
    <col min="11798" max="11798" width="32.28515625" style="6" customWidth="1"/>
    <col min="11799" max="11799" width="13.5703125" style="6" customWidth="1"/>
    <col min="11800" max="11801" width="12.7109375" style="6" customWidth="1"/>
    <col min="11802" max="12032" width="9.140625" style="6"/>
    <col min="12033" max="12033" width="5.140625" style="6" customWidth="1"/>
    <col min="12034" max="12034" width="16.7109375" style="6" customWidth="1"/>
    <col min="12035" max="12035" width="4.5703125" style="6" customWidth="1"/>
    <col min="12036" max="12036" width="10.28515625" style="6" customWidth="1"/>
    <col min="12037" max="12037" width="12" style="6" customWidth="1"/>
    <col min="12038" max="12038" width="12.85546875" style="6" customWidth="1"/>
    <col min="12039" max="12039" width="10.140625" style="6" customWidth="1"/>
    <col min="12040" max="12040" width="10.7109375" style="6" customWidth="1"/>
    <col min="12041" max="12041" width="5.140625" style="6" customWidth="1"/>
    <col min="12042" max="12042" width="6.140625" style="6" customWidth="1"/>
    <col min="12043" max="12043" width="4.140625" style="6" customWidth="1"/>
    <col min="12044" max="12044" width="3.7109375" style="6" customWidth="1"/>
    <col min="12045" max="12045" width="10.5703125" style="6" customWidth="1"/>
    <col min="12046" max="12046" width="10.7109375" style="6" customWidth="1"/>
    <col min="12047" max="12047" width="9.42578125" style="6" customWidth="1"/>
    <col min="12048" max="12048" width="11.140625" style="6" customWidth="1"/>
    <col min="12049" max="12049" width="4.28515625" style="6" customWidth="1"/>
    <col min="12050" max="12050" width="5" style="6" customWidth="1"/>
    <col min="12051" max="12051" width="7.28515625" style="6" customWidth="1"/>
    <col min="12052" max="12052" width="8.140625" style="6" customWidth="1"/>
    <col min="12053" max="12053" width="9.7109375" style="6" customWidth="1"/>
    <col min="12054" max="12054" width="32.28515625" style="6" customWidth="1"/>
    <col min="12055" max="12055" width="13.5703125" style="6" customWidth="1"/>
    <col min="12056" max="12057" width="12.7109375" style="6" customWidth="1"/>
    <col min="12058" max="12288" width="9.140625" style="6"/>
    <col min="12289" max="12289" width="5.140625" style="6" customWidth="1"/>
    <col min="12290" max="12290" width="16.7109375" style="6" customWidth="1"/>
    <col min="12291" max="12291" width="4.5703125" style="6" customWidth="1"/>
    <col min="12292" max="12292" width="10.28515625" style="6" customWidth="1"/>
    <col min="12293" max="12293" width="12" style="6" customWidth="1"/>
    <col min="12294" max="12294" width="12.85546875" style="6" customWidth="1"/>
    <col min="12295" max="12295" width="10.140625" style="6" customWidth="1"/>
    <col min="12296" max="12296" width="10.7109375" style="6" customWidth="1"/>
    <col min="12297" max="12297" width="5.140625" style="6" customWidth="1"/>
    <col min="12298" max="12298" width="6.140625" style="6" customWidth="1"/>
    <col min="12299" max="12299" width="4.140625" style="6" customWidth="1"/>
    <col min="12300" max="12300" width="3.7109375" style="6" customWidth="1"/>
    <col min="12301" max="12301" width="10.5703125" style="6" customWidth="1"/>
    <col min="12302" max="12302" width="10.7109375" style="6" customWidth="1"/>
    <col min="12303" max="12303" width="9.42578125" style="6" customWidth="1"/>
    <col min="12304" max="12304" width="11.140625" style="6" customWidth="1"/>
    <col min="12305" max="12305" width="4.28515625" style="6" customWidth="1"/>
    <col min="12306" max="12306" width="5" style="6" customWidth="1"/>
    <col min="12307" max="12307" width="7.28515625" style="6" customWidth="1"/>
    <col min="12308" max="12308" width="8.140625" style="6" customWidth="1"/>
    <col min="12309" max="12309" width="9.7109375" style="6" customWidth="1"/>
    <col min="12310" max="12310" width="32.28515625" style="6" customWidth="1"/>
    <col min="12311" max="12311" width="13.5703125" style="6" customWidth="1"/>
    <col min="12312" max="12313" width="12.7109375" style="6" customWidth="1"/>
    <col min="12314" max="12544" width="9.140625" style="6"/>
    <col min="12545" max="12545" width="5.140625" style="6" customWidth="1"/>
    <col min="12546" max="12546" width="16.7109375" style="6" customWidth="1"/>
    <col min="12547" max="12547" width="4.5703125" style="6" customWidth="1"/>
    <col min="12548" max="12548" width="10.28515625" style="6" customWidth="1"/>
    <col min="12549" max="12549" width="12" style="6" customWidth="1"/>
    <col min="12550" max="12550" width="12.85546875" style="6" customWidth="1"/>
    <col min="12551" max="12551" width="10.140625" style="6" customWidth="1"/>
    <col min="12552" max="12552" width="10.7109375" style="6" customWidth="1"/>
    <col min="12553" max="12553" width="5.140625" style="6" customWidth="1"/>
    <col min="12554" max="12554" width="6.140625" style="6" customWidth="1"/>
    <col min="12555" max="12555" width="4.140625" style="6" customWidth="1"/>
    <col min="12556" max="12556" width="3.7109375" style="6" customWidth="1"/>
    <col min="12557" max="12557" width="10.5703125" style="6" customWidth="1"/>
    <col min="12558" max="12558" width="10.7109375" style="6" customWidth="1"/>
    <col min="12559" max="12559" width="9.42578125" style="6" customWidth="1"/>
    <col min="12560" max="12560" width="11.140625" style="6" customWidth="1"/>
    <col min="12561" max="12561" width="4.28515625" style="6" customWidth="1"/>
    <col min="12562" max="12562" width="5" style="6" customWidth="1"/>
    <col min="12563" max="12563" width="7.28515625" style="6" customWidth="1"/>
    <col min="12564" max="12564" width="8.140625" style="6" customWidth="1"/>
    <col min="12565" max="12565" width="9.7109375" style="6" customWidth="1"/>
    <col min="12566" max="12566" width="32.28515625" style="6" customWidth="1"/>
    <col min="12567" max="12567" width="13.5703125" style="6" customWidth="1"/>
    <col min="12568" max="12569" width="12.7109375" style="6" customWidth="1"/>
    <col min="12570" max="12800" width="9.140625" style="6"/>
    <col min="12801" max="12801" width="5.140625" style="6" customWidth="1"/>
    <col min="12802" max="12802" width="16.7109375" style="6" customWidth="1"/>
    <col min="12803" max="12803" width="4.5703125" style="6" customWidth="1"/>
    <col min="12804" max="12804" width="10.28515625" style="6" customWidth="1"/>
    <col min="12805" max="12805" width="12" style="6" customWidth="1"/>
    <col min="12806" max="12806" width="12.85546875" style="6" customWidth="1"/>
    <col min="12807" max="12807" width="10.140625" style="6" customWidth="1"/>
    <col min="12808" max="12808" width="10.7109375" style="6" customWidth="1"/>
    <col min="12809" max="12809" width="5.140625" style="6" customWidth="1"/>
    <col min="12810" max="12810" width="6.140625" style="6" customWidth="1"/>
    <col min="12811" max="12811" width="4.140625" style="6" customWidth="1"/>
    <col min="12812" max="12812" width="3.7109375" style="6" customWidth="1"/>
    <col min="12813" max="12813" width="10.5703125" style="6" customWidth="1"/>
    <col min="12814" max="12814" width="10.7109375" style="6" customWidth="1"/>
    <col min="12815" max="12815" width="9.42578125" style="6" customWidth="1"/>
    <col min="12816" max="12816" width="11.140625" style="6" customWidth="1"/>
    <col min="12817" max="12817" width="4.28515625" style="6" customWidth="1"/>
    <col min="12818" max="12818" width="5" style="6" customWidth="1"/>
    <col min="12819" max="12819" width="7.28515625" style="6" customWidth="1"/>
    <col min="12820" max="12820" width="8.140625" style="6" customWidth="1"/>
    <col min="12821" max="12821" width="9.7109375" style="6" customWidth="1"/>
    <col min="12822" max="12822" width="32.28515625" style="6" customWidth="1"/>
    <col min="12823" max="12823" width="13.5703125" style="6" customWidth="1"/>
    <col min="12824" max="12825" width="12.7109375" style="6" customWidth="1"/>
    <col min="12826" max="13056" width="9.140625" style="6"/>
    <col min="13057" max="13057" width="5.140625" style="6" customWidth="1"/>
    <col min="13058" max="13058" width="16.7109375" style="6" customWidth="1"/>
    <col min="13059" max="13059" width="4.5703125" style="6" customWidth="1"/>
    <col min="13060" max="13060" width="10.28515625" style="6" customWidth="1"/>
    <col min="13061" max="13061" width="12" style="6" customWidth="1"/>
    <col min="13062" max="13062" width="12.85546875" style="6" customWidth="1"/>
    <col min="13063" max="13063" width="10.140625" style="6" customWidth="1"/>
    <col min="13064" max="13064" width="10.7109375" style="6" customWidth="1"/>
    <col min="13065" max="13065" width="5.140625" style="6" customWidth="1"/>
    <col min="13066" max="13066" width="6.140625" style="6" customWidth="1"/>
    <col min="13067" max="13067" width="4.140625" style="6" customWidth="1"/>
    <col min="13068" max="13068" width="3.7109375" style="6" customWidth="1"/>
    <col min="13069" max="13069" width="10.5703125" style="6" customWidth="1"/>
    <col min="13070" max="13070" width="10.7109375" style="6" customWidth="1"/>
    <col min="13071" max="13071" width="9.42578125" style="6" customWidth="1"/>
    <col min="13072" max="13072" width="11.140625" style="6" customWidth="1"/>
    <col min="13073" max="13073" width="4.28515625" style="6" customWidth="1"/>
    <col min="13074" max="13074" width="5" style="6" customWidth="1"/>
    <col min="13075" max="13075" width="7.28515625" style="6" customWidth="1"/>
    <col min="13076" max="13076" width="8.140625" style="6" customWidth="1"/>
    <col min="13077" max="13077" width="9.7109375" style="6" customWidth="1"/>
    <col min="13078" max="13078" width="32.28515625" style="6" customWidth="1"/>
    <col min="13079" max="13079" width="13.5703125" style="6" customWidth="1"/>
    <col min="13080" max="13081" width="12.7109375" style="6" customWidth="1"/>
    <col min="13082" max="13312" width="9.140625" style="6"/>
    <col min="13313" max="13313" width="5.140625" style="6" customWidth="1"/>
    <col min="13314" max="13314" width="16.7109375" style="6" customWidth="1"/>
    <col min="13315" max="13315" width="4.5703125" style="6" customWidth="1"/>
    <col min="13316" max="13316" width="10.28515625" style="6" customWidth="1"/>
    <col min="13317" max="13317" width="12" style="6" customWidth="1"/>
    <col min="13318" max="13318" width="12.85546875" style="6" customWidth="1"/>
    <col min="13319" max="13319" width="10.140625" style="6" customWidth="1"/>
    <col min="13320" max="13320" width="10.7109375" style="6" customWidth="1"/>
    <col min="13321" max="13321" width="5.140625" style="6" customWidth="1"/>
    <col min="13322" max="13322" width="6.140625" style="6" customWidth="1"/>
    <col min="13323" max="13323" width="4.140625" style="6" customWidth="1"/>
    <col min="13324" max="13324" width="3.7109375" style="6" customWidth="1"/>
    <col min="13325" max="13325" width="10.5703125" style="6" customWidth="1"/>
    <col min="13326" max="13326" width="10.7109375" style="6" customWidth="1"/>
    <col min="13327" max="13327" width="9.42578125" style="6" customWidth="1"/>
    <col min="13328" max="13328" width="11.140625" style="6" customWidth="1"/>
    <col min="13329" max="13329" width="4.28515625" style="6" customWidth="1"/>
    <col min="13330" max="13330" width="5" style="6" customWidth="1"/>
    <col min="13331" max="13331" width="7.28515625" style="6" customWidth="1"/>
    <col min="13332" max="13332" width="8.140625" style="6" customWidth="1"/>
    <col min="13333" max="13333" width="9.7109375" style="6" customWidth="1"/>
    <col min="13334" max="13334" width="32.28515625" style="6" customWidth="1"/>
    <col min="13335" max="13335" width="13.5703125" style="6" customWidth="1"/>
    <col min="13336" max="13337" width="12.7109375" style="6" customWidth="1"/>
    <col min="13338" max="13568" width="9.140625" style="6"/>
    <col min="13569" max="13569" width="5.140625" style="6" customWidth="1"/>
    <col min="13570" max="13570" width="16.7109375" style="6" customWidth="1"/>
    <col min="13571" max="13571" width="4.5703125" style="6" customWidth="1"/>
    <col min="13572" max="13572" width="10.28515625" style="6" customWidth="1"/>
    <col min="13573" max="13573" width="12" style="6" customWidth="1"/>
    <col min="13574" max="13574" width="12.85546875" style="6" customWidth="1"/>
    <col min="13575" max="13575" width="10.140625" style="6" customWidth="1"/>
    <col min="13576" max="13576" width="10.7109375" style="6" customWidth="1"/>
    <col min="13577" max="13577" width="5.140625" style="6" customWidth="1"/>
    <col min="13578" max="13578" width="6.140625" style="6" customWidth="1"/>
    <col min="13579" max="13579" width="4.140625" style="6" customWidth="1"/>
    <col min="13580" max="13580" width="3.7109375" style="6" customWidth="1"/>
    <col min="13581" max="13581" width="10.5703125" style="6" customWidth="1"/>
    <col min="13582" max="13582" width="10.7109375" style="6" customWidth="1"/>
    <col min="13583" max="13583" width="9.42578125" style="6" customWidth="1"/>
    <col min="13584" max="13584" width="11.140625" style="6" customWidth="1"/>
    <col min="13585" max="13585" width="4.28515625" style="6" customWidth="1"/>
    <col min="13586" max="13586" width="5" style="6" customWidth="1"/>
    <col min="13587" max="13587" width="7.28515625" style="6" customWidth="1"/>
    <col min="13588" max="13588" width="8.140625" style="6" customWidth="1"/>
    <col min="13589" max="13589" width="9.7109375" style="6" customWidth="1"/>
    <col min="13590" max="13590" width="32.28515625" style="6" customWidth="1"/>
    <col min="13591" max="13591" width="13.5703125" style="6" customWidth="1"/>
    <col min="13592" max="13593" width="12.7109375" style="6" customWidth="1"/>
    <col min="13594" max="13824" width="9.140625" style="6"/>
    <col min="13825" max="13825" width="5.140625" style="6" customWidth="1"/>
    <col min="13826" max="13826" width="16.7109375" style="6" customWidth="1"/>
    <col min="13827" max="13827" width="4.5703125" style="6" customWidth="1"/>
    <col min="13828" max="13828" width="10.28515625" style="6" customWidth="1"/>
    <col min="13829" max="13829" width="12" style="6" customWidth="1"/>
    <col min="13830" max="13830" width="12.85546875" style="6" customWidth="1"/>
    <col min="13831" max="13831" width="10.140625" style="6" customWidth="1"/>
    <col min="13832" max="13832" width="10.7109375" style="6" customWidth="1"/>
    <col min="13833" max="13833" width="5.140625" style="6" customWidth="1"/>
    <col min="13834" max="13834" width="6.140625" style="6" customWidth="1"/>
    <col min="13835" max="13835" width="4.140625" style="6" customWidth="1"/>
    <col min="13836" max="13836" width="3.7109375" style="6" customWidth="1"/>
    <col min="13837" max="13837" width="10.5703125" style="6" customWidth="1"/>
    <col min="13838" max="13838" width="10.7109375" style="6" customWidth="1"/>
    <col min="13839" max="13839" width="9.42578125" style="6" customWidth="1"/>
    <col min="13840" max="13840" width="11.140625" style="6" customWidth="1"/>
    <col min="13841" max="13841" width="4.28515625" style="6" customWidth="1"/>
    <col min="13842" max="13842" width="5" style="6" customWidth="1"/>
    <col min="13843" max="13843" width="7.28515625" style="6" customWidth="1"/>
    <col min="13844" max="13844" width="8.140625" style="6" customWidth="1"/>
    <col min="13845" max="13845" width="9.7109375" style="6" customWidth="1"/>
    <col min="13846" max="13846" width="32.28515625" style="6" customWidth="1"/>
    <col min="13847" max="13847" width="13.5703125" style="6" customWidth="1"/>
    <col min="13848" max="13849" width="12.7109375" style="6" customWidth="1"/>
    <col min="13850" max="14080" width="9.140625" style="6"/>
    <col min="14081" max="14081" width="5.140625" style="6" customWidth="1"/>
    <col min="14082" max="14082" width="16.7109375" style="6" customWidth="1"/>
    <col min="14083" max="14083" width="4.5703125" style="6" customWidth="1"/>
    <col min="14084" max="14084" width="10.28515625" style="6" customWidth="1"/>
    <col min="14085" max="14085" width="12" style="6" customWidth="1"/>
    <col min="14086" max="14086" width="12.85546875" style="6" customWidth="1"/>
    <col min="14087" max="14087" width="10.140625" style="6" customWidth="1"/>
    <col min="14088" max="14088" width="10.7109375" style="6" customWidth="1"/>
    <col min="14089" max="14089" width="5.140625" style="6" customWidth="1"/>
    <col min="14090" max="14090" width="6.140625" style="6" customWidth="1"/>
    <col min="14091" max="14091" width="4.140625" style="6" customWidth="1"/>
    <col min="14092" max="14092" width="3.7109375" style="6" customWidth="1"/>
    <col min="14093" max="14093" width="10.5703125" style="6" customWidth="1"/>
    <col min="14094" max="14094" width="10.7109375" style="6" customWidth="1"/>
    <col min="14095" max="14095" width="9.42578125" style="6" customWidth="1"/>
    <col min="14096" max="14096" width="11.140625" style="6" customWidth="1"/>
    <col min="14097" max="14097" width="4.28515625" style="6" customWidth="1"/>
    <col min="14098" max="14098" width="5" style="6" customWidth="1"/>
    <col min="14099" max="14099" width="7.28515625" style="6" customWidth="1"/>
    <col min="14100" max="14100" width="8.140625" style="6" customWidth="1"/>
    <col min="14101" max="14101" width="9.7109375" style="6" customWidth="1"/>
    <col min="14102" max="14102" width="32.28515625" style="6" customWidth="1"/>
    <col min="14103" max="14103" width="13.5703125" style="6" customWidth="1"/>
    <col min="14104" max="14105" width="12.7109375" style="6" customWidth="1"/>
    <col min="14106" max="14336" width="9.140625" style="6"/>
    <col min="14337" max="14337" width="5.140625" style="6" customWidth="1"/>
    <col min="14338" max="14338" width="16.7109375" style="6" customWidth="1"/>
    <col min="14339" max="14339" width="4.5703125" style="6" customWidth="1"/>
    <col min="14340" max="14340" width="10.28515625" style="6" customWidth="1"/>
    <col min="14341" max="14341" width="12" style="6" customWidth="1"/>
    <col min="14342" max="14342" width="12.85546875" style="6" customWidth="1"/>
    <col min="14343" max="14343" width="10.140625" style="6" customWidth="1"/>
    <col min="14344" max="14344" width="10.7109375" style="6" customWidth="1"/>
    <col min="14345" max="14345" width="5.140625" style="6" customWidth="1"/>
    <col min="14346" max="14346" width="6.140625" style="6" customWidth="1"/>
    <col min="14347" max="14347" width="4.140625" style="6" customWidth="1"/>
    <col min="14348" max="14348" width="3.7109375" style="6" customWidth="1"/>
    <col min="14349" max="14349" width="10.5703125" style="6" customWidth="1"/>
    <col min="14350" max="14350" width="10.7109375" style="6" customWidth="1"/>
    <col min="14351" max="14351" width="9.42578125" style="6" customWidth="1"/>
    <col min="14352" max="14352" width="11.140625" style="6" customWidth="1"/>
    <col min="14353" max="14353" width="4.28515625" style="6" customWidth="1"/>
    <col min="14354" max="14354" width="5" style="6" customWidth="1"/>
    <col min="14355" max="14355" width="7.28515625" style="6" customWidth="1"/>
    <col min="14356" max="14356" width="8.140625" style="6" customWidth="1"/>
    <col min="14357" max="14357" width="9.7109375" style="6" customWidth="1"/>
    <col min="14358" max="14358" width="32.28515625" style="6" customWidth="1"/>
    <col min="14359" max="14359" width="13.5703125" style="6" customWidth="1"/>
    <col min="14360" max="14361" width="12.7109375" style="6" customWidth="1"/>
    <col min="14362" max="14592" width="9.140625" style="6"/>
    <col min="14593" max="14593" width="5.140625" style="6" customWidth="1"/>
    <col min="14594" max="14594" width="16.7109375" style="6" customWidth="1"/>
    <col min="14595" max="14595" width="4.5703125" style="6" customWidth="1"/>
    <col min="14596" max="14596" width="10.28515625" style="6" customWidth="1"/>
    <col min="14597" max="14597" width="12" style="6" customWidth="1"/>
    <col min="14598" max="14598" width="12.85546875" style="6" customWidth="1"/>
    <col min="14599" max="14599" width="10.140625" style="6" customWidth="1"/>
    <col min="14600" max="14600" width="10.7109375" style="6" customWidth="1"/>
    <col min="14601" max="14601" width="5.140625" style="6" customWidth="1"/>
    <col min="14602" max="14602" width="6.140625" style="6" customWidth="1"/>
    <col min="14603" max="14603" width="4.140625" style="6" customWidth="1"/>
    <col min="14604" max="14604" width="3.7109375" style="6" customWidth="1"/>
    <col min="14605" max="14605" width="10.5703125" style="6" customWidth="1"/>
    <col min="14606" max="14606" width="10.7109375" style="6" customWidth="1"/>
    <col min="14607" max="14607" width="9.42578125" style="6" customWidth="1"/>
    <col min="14608" max="14608" width="11.140625" style="6" customWidth="1"/>
    <col min="14609" max="14609" width="4.28515625" style="6" customWidth="1"/>
    <col min="14610" max="14610" width="5" style="6" customWidth="1"/>
    <col min="14611" max="14611" width="7.28515625" style="6" customWidth="1"/>
    <col min="14612" max="14612" width="8.140625" style="6" customWidth="1"/>
    <col min="14613" max="14613" width="9.7109375" style="6" customWidth="1"/>
    <col min="14614" max="14614" width="32.28515625" style="6" customWidth="1"/>
    <col min="14615" max="14615" width="13.5703125" style="6" customWidth="1"/>
    <col min="14616" max="14617" width="12.7109375" style="6" customWidth="1"/>
    <col min="14618" max="14848" width="9.140625" style="6"/>
    <col min="14849" max="14849" width="5.140625" style="6" customWidth="1"/>
    <col min="14850" max="14850" width="16.7109375" style="6" customWidth="1"/>
    <col min="14851" max="14851" width="4.5703125" style="6" customWidth="1"/>
    <col min="14852" max="14852" width="10.28515625" style="6" customWidth="1"/>
    <col min="14853" max="14853" width="12" style="6" customWidth="1"/>
    <col min="14854" max="14854" width="12.85546875" style="6" customWidth="1"/>
    <col min="14855" max="14855" width="10.140625" style="6" customWidth="1"/>
    <col min="14856" max="14856" width="10.7109375" style="6" customWidth="1"/>
    <col min="14857" max="14857" width="5.140625" style="6" customWidth="1"/>
    <col min="14858" max="14858" width="6.140625" style="6" customWidth="1"/>
    <col min="14859" max="14859" width="4.140625" style="6" customWidth="1"/>
    <col min="14860" max="14860" width="3.7109375" style="6" customWidth="1"/>
    <col min="14861" max="14861" width="10.5703125" style="6" customWidth="1"/>
    <col min="14862" max="14862" width="10.7109375" style="6" customWidth="1"/>
    <col min="14863" max="14863" width="9.42578125" style="6" customWidth="1"/>
    <col min="14864" max="14864" width="11.140625" style="6" customWidth="1"/>
    <col min="14865" max="14865" width="4.28515625" style="6" customWidth="1"/>
    <col min="14866" max="14866" width="5" style="6" customWidth="1"/>
    <col min="14867" max="14867" width="7.28515625" style="6" customWidth="1"/>
    <col min="14868" max="14868" width="8.140625" style="6" customWidth="1"/>
    <col min="14869" max="14869" width="9.7109375" style="6" customWidth="1"/>
    <col min="14870" max="14870" width="32.28515625" style="6" customWidth="1"/>
    <col min="14871" max="14871" width="13.5703125" style="6" customWidth="1"/>
    <col min="14872" max="14873" width="12.7109375" style="6" customWidth="1"/>
    <col min="14874" max="15104" width="9.140625" style="6"/>
    <col min="15105" max="15105" width="5.140625" style="6" customWidth="1"/>
    <col min="15106" max="15106" width="16.7109375" style="6" customWidth="1"/>
    <col min="15107" max="15107" width="4.5703125" style="6" customWidth="1"/>
    <col min="15108" max="15108" width="10.28515625" style="6" customWidth="1"/>
    <col min="15109" max="15109" width="12" style="6" customWidth="1"/>
    <col min="15110" max="15110" width="12.85546875" style="6" customWidth="1"/>
    <col min="15111" max="15111" width="10.140625" style="6" customWidth="1"/>
    <col min="15112" max="15112" width="10.7109375" style="6" customWidth="1"/>
    <col min="15113" max="15113" width="5.140625" style="6" customWidth="1"/>
    <col min="15114" max="15114" width="6.140625" style="6" customWidth="1"/>
    <col min="15115" max="15115" width="4.140625" style="6" customWidth="1"/>
    <col min="15116" max="15116" width="3.7109375" style="6" customWidth="1"/>
    <col min="15117" max="15117" width="10.5703125" style="6" customWidth="1"/>
    <col min="15118" max="15118" width="10.7109375" style="6" customWidth="1"/>
    <col min="15119" max="15119" width="9.42578125" style="6" customWidth="1"/>
    <col min="15120" max="15120" width="11.140625" style="6" customWidth="1"/>
    <col min="15121" max="15121" width="4.28515625" style="6" customWidth="1"/>
    <col min="15122" max="15122" width="5" style="6" customWidth="1"/>
    <col min="15123" max="15123" width="7.28515625" style="6" customWidth="1"/>
    <col min="15124" max="15124" width="8.140625" style="6" customWidth="1"/>
    <col min="15125" max="15125" width="9.7109375" style="6" customWidth="1"/>
    <col min="15126" max="15126" width="32.28515625" style="6" customWidth="1"/>
    <col min="15127" max="15127" width="13.5703125" style="6" customWidth="1"/>
    <col min="15128" max="15129" width="12.7109375" style="6" customWidth="1"/>
    <col min="15130" max="15360" width="9.140625" style="6"/>
    <col min="15361" max="15361" width="5.140625" style="6" customWidth="1"/>
    <col min="15362" max="15362" width="16.7109375" style="6" customWidth="1"/>
    <col min="15363" max="15363" width="4.5703125" style="6" customWidth="1"/>
    <col min="15364" max="15364" width="10.28515625" style="6" customWidth="1"/>
    <col min="15365" max="15365" width="12" style="6" customWidth="1"/>
    <col min="15366" max="15366" width="12.85546875" style="6" customWidth="1"/>
    <col min="15367" max="15367" width="10.140625" style="6" customWidth="1"/>
    <col min="15368" max="15368" width="10.7109375" style="6" customWidth="1"/>
    <col min="15369" max="15369" width="5.140625" style="6" customWidth="1"/>
    <col min="15370" max="15370" width="6.140625" style="6" customWidth="1"/>
    <col min="15371" max="15371" width="4.140625" style="6" customWidth="1"/>
    <col min="15372" max="15372" width="3.7109375" style="6" customWidth="1"/>
    <col min="15373" max="15373" width="10.5703125" style="6" customWidth="1"/>
    <col min="15374" max="15374" width="10.7109375" style="6" customWidth="1"/>
    <col min="15375" max="15375" width="9.42578125" style="6" customWidth="1"/>
    <col min="15376" max="15376" width="11.140625" style="6" customWidth="1"/>
    <col min="15377" max="15377" width="4.28515625" style="6" customWidth="1"/>
    <col min="15378" max="15378" width="5" style="6" customWidth="1"/>
    <col min="15379" max="15379" width="7.28515625" style="6" customWidth="1"/>
    <col min="15380" max="15380" width="8.140625" style="6" customWidth="1"/>
    <col min="15381" max="15381" width="9.7109375" style="6" customWidth="1"/>
    <col min="15382" max="15382" width="32.28515625" style="6" customWidth="1"/>
    <col min="15383" max="15383" width="13.5703125" style="6" customWidth="1"/>
    <col min="15384" max="15385" width="12.7109375" style="6" customWidth="1"/>
    <col min="15386" max="15616" width="9.140625" style="6"/>
    <col min="15617" max="15617" width="5.140625" style="6" customWidth="1"/>
    <col min="15618" max="15618" width="16.7109375" style="6" customWidth="1"/>
    <col min="15619" max="15619" width="4.5703125" style="6" customWidth="1"/>
    <col min="15620" max="15620" width="10.28515625" style="6" customWidth="1"/>
    <col min="15621" max="15621" width="12" style="6" customWidth="1"/>
    <col min="15622" max="15622" width="12.85546875" style="6" customWidth="1"/>
    <col min="15623" max="15623" width="10.140625" style="6" customWidth="1"/>
    <col min="15624" max="15624" width="10.7109375" style="6" customWidth="1"/>
    <col min="15625" max="15625" width="5.140625" style="6" customWidth="1"/>
    <col min="15626" max="15626" width="6.140625" style="6" customWidth="1"/>
    <col min="15627" max="15627" width="4.140625" style="6" customWidth="1"/>
    <col min="15628" max="15628" width="3.7109375" style="6" customWidth="1"/>
    <col min="15629" max="15629" width="10.5703125" style="6" customWidth="1"/>
    <col min="15630" max="15630" width="10.7109375" style="6" customWidth="1"/>
    <col min="15631" max="15631" width="9.42578125" style="6" customWidth="1"/>
    <col min="15632" max="15632" width="11.140625" style="6" customWidth="1"/>
    <col min="15633" max="15633" width="4.28515625" style="6" customWidth="1"/>
    <col min="15634" max="15634" width="5" style="6" customWidth="1"/>
    <col min="15635" max="15635" width="7.28515625" style="6" customWidth="1"/>
    <col min="15636" max="15636" width="8.140625" style="6" customWidth="1"/>
    <col min="15637" max="15637" width="9.7109375" style="6" customWidth="1"/>
    <col min="15638" max="15638" width="32.28515625" style="6" customWidth="1"/>
    <col min="15639" max="15639" width="13.5703125" style="6" customWidth="1"/>
    <col min="15640" max="15641" width="12.7109375" style="6" customWidth="1"/>
    <col min="15642" max="15872" width="9.140625" style="6"/>
    <col min="15873" max="15873" width="5.140625" style="6" customWidth="1"/>
    <col min="15874" max="15874" width="16.7109375" style="6" customWidth="1"/>
    <col min="15875" max="15875" width="4.5703125" style="6" customWidth="1"/>
    <col min="15876" max="15876" width="10.28515625" style="6" customWidth="1"/>
    <col min="15877" max="15877" width="12" style="6" customWidth="1"/>
    <col min="15878" max="15878" width="12.85546875" style="6" customWidth="1"/>
    <col min="15879" max="15879" width="10.140625" style="6" customWidth="1"/>
    <col min="15880" max="15880" width="10.7109375" style="6" customWidth="1"/>
    <col min="15881" max="15881" width="5.140625" style="6" customWidth="1"/>
    <col min="15882" max="15882" width="6.140625" style="6" customWidth="1"/>
    <col min="15883" max="15883" width="4.140625" style="6" customWidth="1"/>
    <col min="15884" max="15884" width="3.7109375" style="6" customWidth="1"/>
    <col min="15885" max="15885" width="10.5703125" style="6" customWidth="1"/>
    <col min="15886" max="15886" width="10.7109375" style="6" customWidth="1"/>
    <col min="15887" max="15887" width="9.42578125" style="6" customWidth="1"/>
    <col min="15888" max="15888" width="11.140625" style="6" customWidth="1"/>
    <col min="15889" max="15889" width="4.28515625" style="6" customWidth="1"/>
    <col min="15890" max="15890" width="5" style="6" customWidth="1"/>
    <col min="15891" max="15891" width="7.28515625" style="6" customWidth="1"/>
    <col min="15892" max="15892" width="8.140625" style="6" customWidth="1"/>
    <col min="15893" max="15893" width="9.7109375" style="6" customWidth="1"/>
    <col min="15894" max="15894" width="32.28515625" style="6" customWidth="1"/>
    <col min="15895" max="15895" width="13.5703125" style="6" customWidth="1"/>
    <col min="15896" max="15897" width="12.7109375" style="6" customWidth="1"/>
    <col min="15898" max="16128" width="9.140625" style="6"/>
    <col min="16129" max="16129" width="5.140625" style="6" customWidth="1"/>
    <col min="16130" max="16130" width="16.7109375" style="6" customWidth="1"/>
    <col min="16131" max="16131" width="4.5703125" style="6" customWidth="1"/>
    <col min="16132" max="16132" width="10.28515625" style="6" customWidth="1"/>
    <col min="16133" max="16133" width="12" style="6" customWidth="1"/>
    <col min="16134" max="16134" width="12.85546875" style="6" customWidth="1"/>
    <col min="16135" max="16135" width="10.140625" style="6" customWidth="1"/>
    <col min="16136" max="16136" width="10.7109375" style="6" customWidth="1"/>
    <col min="16137" max="16137" width="5.140625" style="6" customWidth="1"/>
    <col min="16138" max="16138" width="6.140625" style="6" customWidth="1"/>
    <col min="16139" max="16139" width="4.140625" style="6" customWidth="1"/>
    <col min="16140" max="16140" width="3.7109375" style="6" customWidth="1"/>
    <col min="16141" max="16141" width="10.5703125" style="6" customWidth="1"/>
    <col min="16142" max="16142" width="10.7109375" style="6" customWidth="1"/>
    <col min="16143" max="16143" width="9.42578125" style="6" customWidth="1"/>
    <col min="16144" max="16144" width="11.140625" style="6" customWidth="1"/>
    <col min="16145" max="16145" width="4.28515625" style="6" customWidth="1"/>
    <col min="16146" max="16146" width="5" style="6" customWidth="1"/>
    <col min="16147" max="16147" width="7.28515625" style="6" customWidth="1"/>
    <col min="16148" max="16148" width="8.140625" style="6" customWidth="1"/>
    <col min="16149" max="16149" width="9.7109375" style="6" customWidth="1"/>
    <col min="16150" max="16150" width="32.28515625" style="6" customWidth="1"/>
    <col min="16151" max="16151" width="13.5703125" style="6" customWidth="1"/>
    <col min="16152" max="16153" width="12.7109375" style="6" customWidth="1"/>
    <col min="16154" max="16384" width="9.140625" style="6"/>
  </cols>
  <sheetData>
    <row r="1" spans="1:30" s="1" customFormat="1" ht="57.75" customHeight="1">
      <c r="A1" s="256" t="s">
        <v>638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85"/>
    </row>
    <row r="2" spans="1:30" s="2" customFormat="1" ht="33" customHeight="1">
      <c r="A2" s="257" t="s">
        <v>0</v>
      </c>
      <c r="B2" s="245" t="s">
        <v>1</v>
      </c>
      <c r="C2" s="257" t="s">
        <v>2</v>
      </c>
      <c r="D2" s="257"/>
      <c r="E2" s="257" t="s">
        <v>3</v>
      </c>
      <c r="F2" s="257"/>
      <c r="G2" s="245" t="s">
        <v>4</v>
      </c>
      <c r="H2" s="257" t="s">
        <v>5</v>
      </c>
      <c r="I2" s="257"/>
      <c r="J2" s="257"/>
      <c r="K2" s="257"/>
      <c r="L2" s="257"/>
      <c r="M2" s="257"/>
      <c r="N2" s="257"/>
      <c r="O2" s="258" t="s">
        <v>105</v>
      </c>
      <c r="P2" s="257" t="s">
        <v>106</v>
      </c>
      <c r="Q2" s="257"/>
      <c r="R2" s="257"/>
      <c r="S2" s="257"/>
      <c r="T2" s="257"/>
      <c r="U2" s="257"/>
      <c r="V2" s="245" t="s">
        <v>6</v>
      </c>
      <c r="W2" s="86"/>
      <c r="X2" s="86"/>
      <c r="Y2" s="86"/>
      <c r="Z2" s="86"/>
      <c r="AA2" s="86"/>
      <c r="AB2" s="86"/>
      <c r="AC2" s="86"/>
    </row>
    <row r="3" spans="1:30" s="2" customFormat="1" ht="110.25" customHeight="1">
      <c r="A3" s="257"/>
      <c r="B3" s="246"/>
      <c r="C3" s="189" t="s">
        <v>7</v>
      </c>
      <c r="D3" s="189" t="s">
        <v>8</v>
      </c>
      <c r="E3" s="189" t="s">
        <v>9</v>
      </c>
      <c r="F3" s="189" t="s">
        <v>10</v>
      </c>
      <c r="G3" s="246"/>
      <c r="H3" s="190" t="s">
        <v>11</v>
      </c>
      <c r="I3" s="190" t="s">
        <v>12</v>
      </c>
      <c r="J3" s="191" t="s">
        <v>13</v>
      </c>
      <c r="K3" s="189" t="s">
        <v>107</v>
      </c>
      <c r="L3" s="189" t="s">
        <v>14</v>
      </c>
      <c r="M3" s="189" t="s">
        <v>15</v>
      </c>
      <c r="N3" s="190" t="s">
        <v>16</v>
      </c>
      <c r="O3" s="259"/>
      <c r="P3" s="190" t="s">
        <v>11</v>
      </c>
      <c r="Q3" s="190" t="s">
        <v>12</v>
      </c>
      <c r="R3" s="191" t="s">
        <v>13</v>
      </c>
      <c r="S3" s="189" t="s">
        <v>17</v>
      </c>
      <c r="T3" s="189" t="s">
        <v>15</v>
      </c>
      <c r="U3" s="190" t="s">
        <v>16</v>
      </c>
      <c r="V3" s="246"/>
      <c r="W3" s="87"/>
      <c r="X3" s="192"/>
      <c r="Y3" s="86"/>
      <c r="Z3" s="86"/>
      <c r="AA3" s="86"/>
      <c r="AB3" s="86"/>
      <c r="AC3" s="86"/>
    </row>
    <row r="4" spans="1:30" s="5" customFormat="1" ht="15.75" customHeight="1">
      <c r="A4" s="59">
        <v>1</v>
      </c>
      <c r="B4" s="59">
        <v>2</v>
      </c>
      <c r="C4" s="59">
        <v>3</v>
      </c>
      <c r="D4" s="59">
        <v>4</v>
      </c>
      <c r="E4" s="59">
        <v>5</v>
      </c>
      <c r="F4" s="59">
        <v>6</v>
      </c>
      <c r="G4" s="59">
        <v>7</v>
      </c>
      <c r="H4" s="59">
        <v>8</v>
      </c>
      <c r="I4" s="59">
        <v>9</v>
      </c>
      <c r="J4" s="88">
        <v>10</v>
      </c>
      <c r="K4" s="59">
        <v>11</v>
      </c>
      <c r="L4" s="59">
        <v>12</v>
      </c>
      <c r="M4" s="59">
        <v>13</v>
      </c>
      <c r="N4" s="59">
        <v>14</v>
      </c>
      <c r="O4" s="59">
        <v>15</v>
      </c>
      <c r="P4" s="59">
        <v>16</v>
      </c>
      <c r="Q4" s="59">
        <v>17</v>
      </c>
      <c r="R4" s="59">
        <v>18</v>
      </c>
      <c r="S4" s="59">
        <v>19</v>
      </c>
      <c r="T4" s="59">
        <v>20</v>
      </c>
      <c r="U4" s="59">
        <v>21</v>
      </c>
      <c r="V4" s="59">
        <v>22</v>
      </c>
      <c r="W4" s="89"/>
      <c r="X4" s="89"/>
      <c r="Y4" s="89"/>
      <c r="Z4" s="89"/>
      <c r="AA4" s="89"/>
      <c r="AB4" s="89"/>
      <c r="AC4" s="89"/>
    </row>
    <row r="5" spans="1:30" s="5" customFormat="1" ht="15.75" customHeight="1">
      <c r="A5" s="59"/>
      <c r="B5" s="248" t="s">
        <v>65</v>
      </c>
      <c r="C5" s="248"/>
      <c r="D5" s="248"/>
      <c r="E5" s="248"/>
      <c r="F5" s="59"/>
      <c r="G5" s="59"/>
      <c r="H5" s="59"/>
      <c r="I5" s="59"/>
      <c r="J5" s="88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89"/>
      <c r="X5" s="89"/>
      <c r="Y5" s="89"/>
      <c r="Z5" s="89"/>
      <c r="AA5" s="89"/>
      <c r="AB5" s="89"/>
      <c r="AC5" s="89"/>
    </row>
    <row r="6" spans="1:30" s="5" customFormat="1" ht="15.75" customHeight="1">
      <c r="A6" s="59"/>
      <c r="B6" s="248" t="s">
        <v>639</v>
      </c>
      <c r="C6" s="248"/>
      <c r="D6" s="248"/>
      <c r="E6" s="248"/>
      <c r="F6" s="59"/>
      <c r="G6" s="59"/>
      <c r="H6" s="59"/>
      <c r="I6" s="59"/>
      <c r="J6" s="88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89"/>
      <c r="X6" s="89"/>
      <c r="Y6" s="89"/>
      <c r="Z6" s="89"/>
      <c r="AA6" s="89"/>
      <c r="AB6" s="89"/>
      <c r="AC6" s="89"/>
    </row>
    <row r="7" spans="1:30" s="92" customFormat="1" ht="40.5" customHeight="1" outlineLevel="1">
      <c r="A7" s="57">
        <v>1</v>
      </c>
      <c r="B7" s="58" t="s">
        <v>108</v>
      </c>
      <c r="C7" s="44"/>
      <c r="D7" s="93" t="s">
        <v>109</v>
      </c>
      <c r="E7" s="57" t="s">
        <v>110</v>
      </c>
      <c r="F7" s="69" t="s">
        <v>111</v>
      </c>
      <c r="G7" s="45" t="s">
        <v>112</v>
      </c>
      <c r="H7" s="93" t="s">
        <v>113</v>
      </c>
      <c r="I7" s="45">
        <v>7</v>
      </c>
      <c r="J7" s="43">
        <v>4.32</v>
      </c>
      <c r="K7" s="45"/>
      <c r="L7" s="45"/>
      <c r="M7" s="93" t="s">
        <v>84</v>
      </c>
      <c r="N7" s="93" t="s">
        <v>84</v>
      </c>
      <c r="O7" s="93" t="s">
        <v>118</v>
      </c>
      <c r="P7" s="93" t="s">
        <v>114</v>
      </c>
      <c r="Q7" s="93">
        <v>8</v>
      </c>
      <c r="R7" s="45">
        <v>4.2699999999999996</v>
      </c>
      <c r="S7" s="194">
        <f>J7-R7</f>
        <v>5.0000000000000711E-2</v>
      </c>
      <c r="T7" s="45" t="s">
        <v>27</v>
      </c>
      <c r="U7" s="93" t="s">
        <v>46</v>
      </c>
      <c r="V7" s="93"/>
      <c r="W7" s="90"/>
      <c r="X7" s="67"/>
      <c r="Y7" s="67"/>
      <c r="Z7" s="67"/>
      <c r="AA7" s="67"/>
      <c r="AB7" s="67"/>
      <c r="AC7" s="67"/>
      <c r="AD7" s="91"/>
    </row>
    <row r="8" spans="1:30" s="92" customFormat="1" ht="33.75" customHeight="1" outlineLevel="1">
      <c r="A8" s="57">
        <v>2</v>
      </c>
      <c r="B8" s="58" t="s">
        <v>115</v>
      </c>
      <c r="C8" s="64"/>
      <c r="D8" s="93" t="s">
        <v>53</v>
      </c>
      <c r="E8" s="57" t="s">
        <v>116</v>
      </c>
      <c r="F8" s="62" t="s">
        <v>117</v>
      </c>
      <c r="G8" s="45" t="s">
        <v>112</v>
      </c>
      <c r="H8" s="93" t="s">
        <v>113</v>
      </c>
      <c r="I8" s="45">
        <v>7</v>
      </c>
      <c r="J8" s="43">
        <v>4.32</v>
      </c>
      <c r="K8" s="45"/>
      <c r="L8" s="45"/>
      <c r="M8" s="93" t="s">
        <v>26</v>
      </c>
      <c r="N8" s="93" t="s">
        <v>26</v>
      </c>
      <c r="O8" s="93" t="s">
        <v>118</v>
      </c>
      <c r="P8" s="93" t="s">
        <v>114</v>
      </c>
      <c r="Q8" s="93">
        <v>8</v>
      </c>
      <c r="R8" s="93">
        <v>4.2699999999999996</v>
      </c>
      <c r="S8" s="194">
        <f>J8-R8</f>
        <v>5.0000000000000711E-2</v>
      </c>
      <c r="T8" s="45" t="s">
        <v>27</v>
      </c>
      <c r="U8" s="45" t="s">
        <v>27</v>
      </c>
      <c r="V8" s="93"/>
      <c r="W8" s="90"/>
      <c r="X8" s="67"/>
      <c r="Y8" s="67"/>
      <c r="Z8" s="67"/>
      <c r="AA8" s="67"/>
      <c r="AB8" s="67"/>
      <c r="AC8" s="67"/>
      <c r="AD8" s="91"/>
    </row>
    <row r="9" spans="1:30" s="92" customFormat="1" ht="33" customHeight="1" outlineLevel="1">
      <c r="A9" s="57">
        <v>3</v>
      </c>
      <c r="B9" s="58" t="s">
        <v>119</v>
      </c>
      <c r="C9" s="64"/>
      <c r="D9" s="93" t="s">
        <v>120</v>
      </c>
      <c r="E9" s="57" t="s">
        <v>121</v>
      </c>
      <c r="F9" s="62" t="s">
        <v>122</v>
      </c>
      <c r="G9" s="45" t="s">
        <v>112</v>
      </c>
      <c r="H9" s="93" t="s">
        <v>113</v>
      </c>
      <c r="I9" s="195">
        <v>3</v>
      </c>
      <c r="J9" s="43">
        <v>3</v>
      </c>
      <c r="K9" s="43"/>
      <c r="L9" s="43"/>
      <c r="M9" s="93" t="s">
        <v>29</v>
      </c>
      <c r="N9" s="93" t="s">
        <v>29</v>
      </c>
      <c r="O9" s="93" t="s">
        <v>141</v>
      </c>
      <c r="P9" s="93" t="s">
        <v>114</v>
      </c>
      <c r="Q9" s="93">
        <v>5</v>
      </c>
      <c r="R9" s="93">
        <v>3.34</v>
      </c>
      <c r="S9" s="194"/>
      <c r="T9" s="45" t="s">
        <v>27</v>
      </c>
      <c r="U9" s="45" t="s">
        <v>27</v>
      </c>
      <c r="V9" s="93"/>
      <c r="W9" s="90"/>
      <c r="X9" s="67"/>
      <c r="Y9" s="67"/>
      <c r="Z9" s="67"/>
      <c r="AA9" s="67"/>
      <c r="AB9" s="67"/>
      <c r="AC9" s="67"/>
      <c r="AD9" s="91"/>
    </row>
    <row r="10" spans="1:30" s="92" customFormat="1" ht="33.75" customHeight="1" outlineLevel="1">
      <c r="A10" s="57">
        <v>4</v>
      </c>
      <c r="B10" s="58" t="s">
        <v>124</v>
      </c>
      <c r="C10" s="64"/>
      <c r="D10" s="93" t="s">
        <v>125</v>
      </c>
      <c r="E10" s="57" t="s">
        <v>126</v>
      </c>
      <c r="F10" s="62" t="s">
        <v>127</v>
      </c>
      <c r="G10" s="45" t="s">
        <v>112</v>
      </c>
      <c r="H10" s="93" t="s">
        <v>113</v>
      </c>
      <c r="I10" s="195">
        <v>3</v>
      </c>
      <c r="J10" s="43">
        <v>3</v>
      </c>
      <c r="K10" s="45"/>
      <c r="L10" s="45"/>
      <c r="M10" s="93" t="s">
        <v>29</v>
      </c>
      <c r="N10" s="93" t="s">
        <v>29</v>
      </c>
      <c r="O10" s="93" t="s">
        <v>141</v>
      </c>
      <c r="P10" s="93" t="s">
        <v>114</v>
      </c>
      <c r="Q10" s="93">
        <v>5</v>
      </c>
      <c r="R10" s="93">
        <v>3.34</v>
      </c>
      <c r="S10" s="194"/>
      <c r="T10" s="45" t="s">
        <v>27</v>
      </c>
      <c r="U10" s="45" t="s">
        <v>27</v>
      </c>
      <c r="V10" s="196"/>
      <c r="W10" s="90"/>
      <c r="X10" s="67"/>
      <c r="Y10" s="67"/>
      <c r="Z10" s="67"/>
      <c r="AA10" s="67"/>
      <c r="AB10" s="67"/>
      <c r="AC10" s="67"/>
      <c r="AD10" s="91"/>
    </row>
    <row r="11" spans="1:30" s="92" customFormat="1" ht="30.75" customHeight="1" outlineLevel="1">
      <c r="A11" s="57">
        <v>5</v>
      </c>
      <c r="B11" s="58" t="s">
        <v>128</v>
      </c>
      <c r="C11" s="57"/>
      <c r="D11" s="93" t="s">
        <v>129</v>
      </c>
      <c r="E11" s="57" t="s">
        <v>130</v>
      </c>
      <c r="F11" s="62" t="s">
        <v>131</v>
      </c>
      <c r="G11" s="45" t="s">
        <v>112</v>
      </c>
      <c r="H11" s="93" t="s">
        <v>113</v>
      </c>
      <c r="I11" s="45">
        <v>6</v>
      </c>
      <c r="J11" s="43">
        <v>3.99</v>
      </c>
      <c r="K11" s="45"/>
      <c r="L11" s="45"/>
      <c r="M11" s="93" t="s">
        <v>75</v>
      </c>
      <c r="N11" s="93" t="s">
        <v>75</v>
      </c>
      <c r="O11" s="93" t="s">
        <v>164</v>
      </c>
      <c r="P11" s="93" t="s">
        <v>114</v>
      </c>
      <c r="Q11" s="93">
        <v>8</v>
      </c>
      <c r="R11" s="93">
        <v>4.2699999999999996</v>
      </c>
      <c r="S11" s="194"/>
      <c r="T11" s="45" t="s">
        <v>27</v>
      </c>
      <c r="U11" s="45" t="s">
        <v>27</v>
      </c>
      <c r="V11" s="93"/>
      <c r="W11" s="90"/>
      <c r="X11" s="67"/>
      <c r="Y11" s="67"/>
      <c r="Z11" s="67"/>
      <c r="AA11" s="67"/>
      <c r="AB11" s="67"/>
      <c r="AC11" s="67"/>
      <c r="AD11" s="91"/>
    </row>
    <row r="12" spans="1:30" s="92" customFormat="1" ht="30" customHeight="1" outlineLevel="1">
      <c r="A12" s="3">
        <v>6</v>
      </c>
      <c r="B12" s="30" t="s">
        <v>132</v>
      </c>
      <c r="C12" s="13"/>
      <c r="D12" s="148" t="s">
        <v>133</v>
      </c>
      <c r="E12" s="3" t="s">
        <v>134</v>
      </c>
      <c r="F12" s="16" t="s">
        <v>135</v>
      </c>
      <c r="G12" s="39" t="s">
        <v>112</v>
      </c>
      <c r="H12" s="148" t="s">
        <v>113</v>
      </c>
      <c r="I12" s="39">
        <v>6</v>
      </c>
      <c r="J12" s="41">
        <v>3.99</v>
      </c>
      <c r="K12" s="39"/>
      <c r="L12" s="39"/>
      <c r="M12" s="148" t="s">
        <v>103</v>
      </c>
      <c r="N12" s="148" t="s">
        <v>103</v>
      </c>
      <c r="O12" s="148" t="s">
        <v>136</v>
      </c>
      <c r="P12" s="148" t="s">
        <v>114</v>
      </c>
      <c r="Q12" s="148">
        <v>7</v>
      </c>
      <c r="R12" s="148">
        <v>3.96</v>
      </c>
      <c r="S12" s="150">
        <f>J12-R12</f>
        <v>3.0000000000000249E-2</v>
      </c>
      <c r="T12" s="39" t="s">
        <v>27</v>
      </c>
      <c r="U12" s="148" t="s">
        <v>90</v>
      </c>
      <c r="V12" s="44"/>
      <c r="W12" s="90"/>
      <c r="X12" s="238"/>
      <c r="Y12" s="238"/>
      <c r="Z12" s="238"/>
      <c r="AA12" s="238"/>
      <c r="AB12" s="67"/>
      <c r="AC12" s="67"/>
      <c r="AD12" s="91"/>
    </row>
    <row r="13" spans="1:30" s="92" customFormat="1" ht="28.5" customHeight="1" outlineLevel="1">
      <c r="A13" s="57">
        <v>7</v>
      </c>
      <c r="B13" s="58" t="s">
        <v>137</v>
      </c>
      <c r="C13" s="64"/>
      <c r="D13" s="93" t="s">
        <v>138</v>
      </c>
      <c r="E13" s="57" t="s">
        <v>139</v>
      </c>
      <c r="F13" s="62" t="s">
        <v>140</v>
      </c>
      <c r="G13" s="45" t="s">
        <v>112</v>
      </c>
      <c r="H13" s="93" t="s">
        <v>113</v>
      </c>
      <c r="I13" s="195">
        <v>3</v>
      </c>
      <c r="J13" s="43">
        <v>3</v>
      </c>
      <c r="K13" s="43"/>
      <c r="L13" s="43"/>
      <c r="M13" s="93" t="s">
        <v>29</v>
      </c>
      <c r="N13" s="93" t="s">
        <v>29</v>
      </c>
      <c r="O13" s="93" t="s">
        <v>141</v>
      </c>
      <c r="P13" s="93" t="s">
        <v>114</v>
      </c>
      <c r="Q13" s="93">
        <v>3</v>
      </c>
      <c r="R13" s="93">
        <v>3.03</v>
      </c>
      <c r="S13" s="194"/>
      <c r="T13" s="45" t="s">
        <v>27</v>
      </c>
      <c r="U13" s="93" t="s">
        <v>43</v>
      </c>
      <c r="V13" s="197"/>
      <c r="W13" s="90"/>
      <c r="X13" s="67"/>
      <c r="Y13" s="67"/>
      <c r="Z13" s="67"/>
      <c r="AA13" s="67"/>
      <c r="AB13" s="67"/>
      <c r="AC13" s="67"/>
      <c r="AD13" s="91"/>
    </row>
    <row r="14" spans="1:30" s="92" customFormat="1" ht="28.5" customHeight="1" outlineLevel="1">
      <c r="A14" s="57">
        <v>8</v>
      </c>
      <c r="B14" s="58" t="s">
        <v>142</v>
      </c>
      <c r="C14" s="64"/>
      <c r="D14" s="93" t="s">
        <v>143</v>
      </c>
      <c r="E14" s="57" t="s">
        <v>144</v>
      </c>
      <c r="F14" s="62" t="s">
        <v>145</v>
      </c>
      <c r="G14" s="45" t="s">
        <v>112</v>
      </c>
      <c r="H14" s="93" t="s">
        <v>113</v>
      </c>
      <c r="I14" s="195">
        <v>3</v>
      </c>
      <c r="J14" s="43">
        <v>3</v>
      </c>
      <c r="K14" s="43"/>
      <c r="L14" s="43"/>
      <c r="M14" s="93" t="s">
        <v>29</v>
      </c>
      <c r="N14" s="93" t="s">
        <v>29</v>
      </c>
      <c r="O14" s="93" t="s">
        <v>146</v>
      </c>
      <c r="P14" s="93" t="s">
        <v>114</v>
      </c>
      <c r="Q14" s="93">
        <v>5</v>
      </c>
      <c r="R14" s="93">
        <v>3.34</v>
      </c>
      <c r="S14" s="194"/>
      <c r="T14" s="45" t="s">
        <v>27</v>
      </c>
      <c r="U14" s="45" t="s">
        <v>27</v>
      </c>
      <c r="V14" s="197"/>
      <c r="W14" s="90"/>
      <c r="X14" s="67"/>
      <c r="Y14" s="67"/>
      <c r="Z14" s="67"/>
      <c r="AA14" s="67"/>
      <c r="AB14" s="67"/>
      <c r="AC14" s="67"/>
      <c r="AD14" s="91"/>
    </row>
    <row r="15" spans="1:30" s="92" customFormat="1" ht="30" customHeight="1" outlineLevel="1">
      <c r="A15" s="57">
        <v>9</v>
      </c>
      <c r="B15" s="58" t="s">
        <v>147</v>
      </c>
      <c r="C15" s="64"/>
      <c r="D15" s="93" t="s">
        <v>148</v>
      </c>
      <c r="E15" s="57" t="s">
        <v>149</v>
      </c>
      <c r="F15" s="62" t="s">
        <v>150</v>
      </c>
      <c r="G15" s="45" t="s">
        <v>112</v>
      </c>
      <c r="H15" s="93" t="s">
        <v>113</v>
      </c>
      <c r="I15" s="195">
        <v>3</v>
      </c>
      <c r="J15" s="43">
        <v>3</v>
      </c>
      <c r="K15" s="43"/>
      <c r="L15" s="43"/>
      <c r="M15" s="93" t="s">
        <v>34</v>
      </c>
      <c r="N15" s="93" t="s">
        <v>34</v>
      </c>
      <c r="O15" s="93" t="s">
        <v>141</v>
      </c>
      <c r="P15" s="93" t="s">
        <v>114</v>
      </c>
      <c r="Q15" s="93">
        <v>5</v>
      </c>
      <c r="R15" s="93">
        <v>3.34</v>
      </c>
      <c r="S15" s="194"/>
      <c r="T15" s="45" t="s">
        <v>27</v>
      </c>
      <c r="U15" s="45" t="s">
        <v>27</v>
      </c>
      <c r="V15" s="44"/>
      <c r="W15" s="90"/>
      <c r="X15" s="67"/>
      <c r="Y15" s="67"/>
      <c r="Z15" s="67"/>
      <c r="AA15" s="67"/>
      <c r="AB15" s="67"/>
      <c r="AC15" s="67"/>
      <c r="AD15" s="91"/>
    </row>
    <row r="16" spans="1:30" s="92" customFormat="1" ht="26.25" customHeight="1" outlineLevel="1">
      <c r="A16" s="57">
        <v>10</v>
      </c>
      <c r="B16" s="44" t="s">
        <v>151</v>
      </c>
      <c r="C16" s="64"/>
      <c r="D16" s="93" t="s">
        <v>152</v>
      </c>
      <c r="E16" s="57" t="s">
        <v>126</v>
      </c>
      <c r="F16" s="62" t="s">
        <v>153</v>
      </c>
      <c r="G16" s="45" t="s">
        <v>112</v>
      </c>
      <c r="H16" s="93" t="s">
        <v>113</v>
      </c>
      <c r="I16" s="195">
        <v>3</v>
      </c>
      <c r="J16" s="43">
        <v>3</v>
      </c>
      <c r="K16" s="43"/>
      <c r="L16" s="43"/>
      <c r="M16" s="93" t="s">
        <v>29</v>
      </c>
      <c r="N16" s="93" t="s">
        <v>29</v>
      </c>
      <c r="O16" s="93" t="s">
        <v>146</v>
      </c>
      <c r="P16" s="69" t="s">
        <v>114</v>
      </c>
      <c r="Q16" s="69">
        <v>4</v>
      </c>
      <c r="R16" s="69">
        <v>3.03</v>
      </c>
      <c r="S16" s="194"/>
      <c r="T16" s="45" t="s">
        <v>27</v>
      </c>
      <c r="U16" s="93" t="s">
        <v>66</v>
      </c>
      <c r="V16" s="197"/>
      <c r="W16" s="90"/>
      <c r="X16" s="67"/>
      <c r="Y16" s="67"/>
      <c r="Z16" s="67"/>
      <c r="AA16" s="67"/>
      <c r="AB16" s="67"/>
      <c r="AC16" s="67"/>
      <c r="AD16" s="91"/>
    </row>
    <row r="17" spans="1:30" s="92" customFormat="1" ht="25.5" customHeight="1" outlineLevel="1">
      <c r="A17" s="57">
        <v>11</v>
      </c>
      <c r="B17" s="44" t="s">
        <v>154</v>
      </c>
      <c r="C17" s="64"/>
      <c r="D17" s="93" t="s">
        <v>155</v>
      </c>
      <c r="E17" s="57" t="s">
        <v>156</v>
      </c>
      <c r="F17" s="62" t="s">
        <v>157</v>
      </c>
      <c r="G17" s="71" t="s">
        <v>63</v>
      </c>
      <c r="H17" s="93" t="s">
        <v>113</v>
      </c>
      <c r="I17" s="45">
        <v>3</v>
      </c>
      <c r="J17" s="43">
        <v>3</v>
      </c>
      <c r="K17" s="60"/>
      <c r="L17" s="60"/>
      <c r="M17" s="93" t="s">
        <v>103</v>
      </c>
      <c r="N17" s="93" t="s">
        <v>103</v>
      </c>
      <c r="O17" s="64" t="s">
        <v>158</v>
      </c>
      <c r="P17" s="64" t="s">
        <v>114</v>
      </c>
      <c r="Q17" s="94">
        <v>3</v>
      </c>
      <c r="R17" s="65">
        <v>2.72</v>
      </c>
      <c r="S17" s="63">
        <f>J17-R17</f>
        <v>0.2799999999999998</v>
      </c>
      <c r="T17" s="39" t="s">
        <v>27</v>
      </c>
      <c r="U17" s="93" t="s">
        <v>82</v>
      </c>
      <c r="V17" s="58"/>
      <c r="W17" s="90"/>
      <c r="X17" s="67"/>
      <c r="Y17" s="67"/>
      <c r="Z17" s="67"/>
      <c r="AA17" s="67"/>
      <c r="AB17" s="67"/>
      <c r="AC17" s="67"/>
      <c r="AD17" s="91"/>
    </row>
    <row r="18" spans="1:30" s="92" customFormat="1" ht="39.75" customHeight="1" outlineLevel="1">
      <c r="A18" s="57">
        <v>12</v>
      </c>
      <c r="B18" s="58" t="s">
        <v>159</v>
      </c>
      <c r="C18" s="57"/>
      <c r="D18" s="64" t="s">
        <v>160</v>
      </c>
      <c r="E18" s="57" t="s">
        <v>161</v>
      </c>
      <c r="F18" s="62" t="s">
        <v>162</v>
      </c>
      <c r="G18" s="60" t="s">
        <v>112</v>
      </c>
      <c r="H18" s="57" t="s">
        <v>163</v>
      </c>
      <c r="I18" s="94">
        <v>7</v>
      </c>
      <c r="J18" s="63">
        <v>3.96</v>
      </c>
      <c r="K18" s="63"/>
      <c r="L18" s="64"/>
      <c r="M18" s="60" t="s">
        <v>75</v>
      </c>
      <c r="N18" s="60" t="s">
        <v>75</v>
      </c>
      <c r="O18" s="60" t="s">
        <v>164</v>
      </c>
      <c r="P18" s="57" t="s">
        <v>114</v>
      </c>
      <c r="Q18" s="94">
        <v>8</v>
      </c>
      <c r="R18" s="63">
        <v>4.2699999999999996</v>
      </c>
      <c r="S18" s="63"/>
      <c r="T18" s="64" t="s">
        <v>27</v>
      </c>
      <c r="U18" s="64" t="s">
        <v>27</v>
      </c>
      <c r="V18" s="70"/>
      <c r="W18" s="90"/>
      <c r="X18" s="67"/>
      <c r="Y18" s="67"/>
      <c r="Z18" s="67"/>
      <c r="AA18" s="67"/>
      <c r="AB18" s="67"/>
      <c r="AC18" s="67"/>
      <c r="AD18" s="91"/>
    </row>
    <row r="19" spans="1:30" s="92" customFormat="1" ht="29.25" customHeight="1" outlineLevel="1">
      <c r="A19" s="57">
        <v>13</v>
      </c>
      <c r="B19" s="58" t="s">
        <v>165</v>
      </c>
      <c r="C19" s="64"/>
      <c r="D19" s="93" t="s">
        <v>166</v>
      </c>
      <c r="E19" s="57" t="s">
        <v>167</v>
      </c>
      <c r="F19" s="62" t="s">
        <v>168</v>
      </c>
      <c r="G19" s="45" t="s">
        <v>112</v>
      </c>
      <c r="H19" s="93" t="s">
        <v>163</v>
      </c>
      <c r="I19" s="45">
        <v>8</v>
      </c>
      <c r="J19" s="43">
        <v>4.2699999999999996</v>
      </c>
      <c r="K19" s="45"/>
      <c r="L19" s="45"/>
      <c r="M19" s="93" t="s">
        <v>62</v>
      </c>
      <c r="N19" s="93" t="s">
        <v>62</v>
      </c>
      <c r="O19" s="93" t="s">
        <v>164</v>
      </c>
      <c r="P19" s="93" t="s">
        <v>114</v>
      </c>
      <c r="Q19" s="45">
        <v>8</v>
      </c>
      <c r="R19" s="43">
        <v>4.2699999999999996</v>
      </c>
      <c r="S19" s="93"/>
      <c r="T19" s="45" t="s">
        <v>27</v>
      </c>
      <c r="U19" s="45" t="s">
        <v>27</v>
      </c>
      <c r="V19" s="44"/>
      <c r="W19" s="90"/>
      <c r="X19" s="67"/>
      <c r="Y19" s="67"/>
      <c r="Z19" s="67"/>
      <c r="AA19" s="67"/>
      <c r="AB19" s="67"/>
      <c r="AC19" s="67"/>
      <c r="AD19" s="91"/>
    </row>
    <row r="20" spans="1:30" s="92" customFormat="1" ht="18" customHeight="1" outlineLevel="1">
      <c r="A20" s="57"/>
      <c r="B20" s="248" t="s">
        <v>640</v>
      </c>
      <c r="C20" s="248"/>
      <c r="D20" s="248"/>
      <c r="E20" s="248"/>
      <c r="F20" s="62"/>
      <c r="G20" s="45"/>
      <c r="H20" s="93"/>
      <c r="I20" s="45"/>
      <c r="J20" s="43"/>
      <c r="K20" s="45"/>
      <c r="L20" s="45"/>
      <c r="M20" s="93"/>
      <c r="N20" s="93"/>
      <c r="O20" s="93"/>
      <c r="P20" s="93"/>
      <c r="Q20" s="45"/>
      <c r="R20" s="43"/>
      <c r="S20" s="93"/>
      <c r="T20" s="45"/>
      <c r="U20" s="45"/>
      <c r="V20" s="44"/>
      <c r="W20" s="90"/>
      <c r="X20" s="67"/>
      <c r="Y20" s="67"/>
      <c r="Z20" s="67"/>
      <c r="AA20" s="67"/>
      <c r="AB20" s="67"/>
      <c r="AC20" s="67"/>
      <c r="AD20" s="91"/>
    </row>
    <row r="21" spans="1:30" s="92" customFormat="1" ht="26.25" customHeight="1" outlineLevel="1">
      <c r="A21" s="57">
        <v>14</v>
      </c>
      <c r="B21" s="30" t="s">
        <v>169</v>
      </c>
      <c r="C21" s="36"/>
      <c r="D21" s="3" t="s">
        <v>170</v>
      </c>
      <c r="E21" s="3" t="s">
        <v>171</v>
      </c>
      <c r="F21" s="17" t="s">
        <v>172</v>
      </c>
      <c r="G21" s="17" t="s">
        <v>112</v>
      </c>
      <c r="H21" s="36" t="s">
        <v>113</v>
      </c>
      <c r="I21" s="95">
        <v>3</v>
      </c>
      <c r="J21" s="161" t="s">
        <v>94</v>
      </c>
      <c r="K21" s="17"/>
      <c r="L21" s="17"/>
      <c r="M21" s="17" t="s">
        <v>29</v>
      </c>
      <c r="N21" s="17" t="s">
        <v>29</v>
      </c>
      <c r="O21" s="42" t="s">
        <v>141</v>
      </c>
      <c r="P21" s="36" t="s">
        <v>114</v>
      </c>
      <c r="Q21" s="198">
        <v>4</v>
      </c>
      <c r="R21" s="198">
        <v>3.03</v>
      </c>
      <c r="S21" s="199"/>
      <c r="T21" s="38" t="s">
        <v>27</v>
      </c>
      <c r="U21" s="38" t="s">
        <v>25</v>
      </c>
      <c r="V21" s="14"/>
      <c r="W21" s="67"/>
      <c r="X21" s="67"/>
      <c r="Y21" s="67"/>
      <c r="Z21" s="67"/>
      <c r="AA21" s="67"/>
      <c r="AB21" s="67"/>
      <c r="AC21" s="67"/>
      <c r="AD21" s="91"/>
    </row>
    <row r="22" spans="1:30" s="92" customFormat="1" ht="29.25" customHeight="1" outlineLevel="1">
      <c r="A22" s="57">
        <v>15</v>
      </c>
      <c r="B22" s="30" t="s">
        <v>173</v>
      </c>
      <c r="C22" s="36"/>
      <c r="D22" s="3" t="s">
        <v>174</v>
      </c>
      <c r="E22" s="3" t="s">
        <v>175</v>
      </c>
      <c r="F22" s="17" t="s">
        <v>176</v>
      </c>
      <c r="G22" s="17" t="s">
        <v>112</v>
      </c>
      <c r="H22" s="3" t="s">
        <v>113</v>
      </c>
      <c r="I22" s="95">
        <v>3</v>
      </c>
      <c r="J22" s="161" t="s">
        <v>94</v>
      </c>
      <c r="K22" s="13"/>
      <c r="L22" s="13"/>
      <c r="M22" s="17" t="s">
        <v>29</v>
      </c>
      <c r="N22" s="17" t="s">
        <v>29</v>
      </c>
      <c r="O22" s="42" t="s">
        <v>141</v>
      </c>
      <c r="P22" s="36" t="s">
        <v>114</v>
      </c>
      <c r="Q22" s="3">
        <v>4</v>
      </c>
      <c r="R22" s="95">
        <v>3.03</v>
      </c>
      <c r="S22" s="3"/>
      <c r="T22" s="17" t="s">
        <v>27</v>
      </c>
      <c r="U22" s="17" t="s">
        <v>58</v>
      </c>
      <c r="V22" s="14"/>
      <c r="W22" s="67"/>
      <c r="X22" s="67"/>
      <c r="Y22" s="67"/>
      <c r="Z22" s="67"/>
      <c r="AA22" s="67"/>
      <c r="AB22" s="67"/>
      <c r="AC22" s="67"/>
      <c r="AD22" s="91"/>
    </row>
    <row r="23" spans="1:30" s="92" customFormat="1" ht="27" customHeight="1" outlineLevel="1">
      <c r="A23" s="57">
        <v>16</v>
      </c>
      <c r="B23" s="30" t="s">
        <v>177</v>
      </c>
      <c r="C23" s="36"/>
      <c r="D23" s="3" t="s">
        <v>178</v>
      </c>
      <c r="E23" s="3" t="s">
        <v>171</v>
      </c>
      <c r="F23" s="17" t="s">
        <v>179</v>
      </c>
      <c r="G23" s="17" t="s">
        <v>112</v>
      </c>
      <c r="H23" s="3" t="s">
        <v>113</v>
      </c>
      <c r="I23" s="95">
        <v>3</v>
      </c>
      <c r="J23" s="161" t="s">
        <v>94</v>
      </c>
      <c r="K23" s="13"/>
      <c r="L23" s="13"/>
      <c r="M23" s="17" t="s">
        <v>29</v>
      </c>
      <c r="N23" s="17" t="s">
        <v>29</v>
      </c>
      <c r="O23" s="42" t="s">
        <v>141</v>
      </c>
      <c r="P23" s="36" t="s">
        <v>114</v>
      </c>
      <c r="Q23" s="95">
        <v>4</v>
      </c>
      <c r="R23" s="95">
        <v>3.03</v>
      </c>
      <c r="S23" s="3"/>
      <c r="T23" s="17" t="s">
        <v>27</v>
      </c>
      <c r="U23" s="17" t="s">
        <v>25</v>
      </c>
      <c r="V23" s="14"/>
      <c r="W23" s="67"/>
      <c r="X23" s="67"/>
      <c r="Y23" s="67"/>
      <c r="Z23" s="67"/>
      <c r="AA23" s="67"/>
      <c r="AB23" s="67"/>
      <c r="AC23" s="67"/>
      <c r="AD23" s="91"/>
    </row>
    <row r="24" spans="1:30" s="92" customFormat="1" ht="32.25" customHeight="1" outlineLevel="1">
      <c r="A24" s="57">
        <v>17</v>
      </c>
      <c r="B24" s="30" t="s">
        <v>180</v>
      </c>
      <c r="C24" s="36"/>
      <c r="D24" s="3" t="s">
        <v>181</v>
      </c>
      <c r="E24" s="3" t="s">
        <v>182</v>
      </c>
      <c r="F24" s="17" t="s">
        <v>183</v>
      </c>
      <c r="G24" s="17" t="s">
        <v>112</v>
      </c>
      <c r="H24" s="3" t="s">
        <v>113</v>
      </c>
      <c r="I24" s="95">
        <v>3</v>
      </c>
      <c r="J24" s="161" t="s">
        <v>94</v>
      </c>
      <c r="K24" s="13"/>
      <c r="L24" s="13"/>
      <c r="M24" s="17" t="s">
        <v>29</v>
      </c>
      <c r="N24" s="17" t="s">
        <v>29</v>
      </c>
      <c r="O24" s="42" t="s">
        <v>141</v>
      </c>
      <c r="P24" s="36" t="s">
        <v>114</v>
      </c>
      <c r="Q24" s="3">
        <v>5</v>
      </c>
      <c r="R24" s="3">
        <v>3.34</v>
      </c>
      <c r="S24" s="3"/>
      <c r="T24" s="17" t="s">
        <v>27</v>
      </c>
      <c r="U24" s="17" t="s">
        <v>27</v>
      </c>
      <c r="V24" s="14"/>
      <c r="W24" s="67"/>
      <c r="X24" s="67"/>
      <c r="Y24" s="67"/>
      <c r="Z24" s="67"/>
      <c r="AA24" s="67"/>
      <c r="AB24" s="67"/>
      <c r="AC24" s="67"/>
      <c r="AD24" s="91"/>
    </row>
    <row r="25" spans="1:30" s="92" customFormat="1" ht="33" customHeight="1" outlineLevel="1">
      <c r="A25" s="57">
        <v>18</v>
      </c>
      <c r="B25" s="30" t="s">
        <v>184</v>
      </c>
      <c r="C25" s="36"/>
      <c r="D25" s="3" t="s">
        <v>54</v>
      </c>
      <c r="E25" s="3" t="s">
        <v>185</v>
      </c>
      <c r="F25" s="17" t="s">
        <v>176</v>
      </c>
      <c r="G25" s="17" t="s">
        <v>112</v>
      </c>
      <c r="H25" s="3" t="s">
        <v>113</v>
      </c>
      <c r="I25" s="95">
        <v>3</v>
      </c>
      <c r="J25" s="161" t="s">
        <v>94</v>
      </c>
      <c r="K25" s="17"/>
      <c r="L25" s="17"/>
      <c r="M25" s="17" t="s">
        <v>29</v>
      </c>
      <c r="N25" s="17" t="s">
        <v>29</v>
      </c>
      <c r="O25" s="42" t="s">
        <v>141</v>
      </c>
      <c r="P25" s="36" t="s">
        <v>114</v>
      </c>
      <c r="Q25" s="95">
        <v>4</v>
      </c>
      <c r="R25" s="95">
        <v>3.03</v>
      </c>
      <c r="S25" s="3"/>
      <c r="T25" s="17" t="s">
        <v>27</v>
      </c>
      <c r="U25" s="17" t="s">
        <v>58</v>
      </c>
      <c r="V25" s="14"/>
      <c r="W25" s="67"/>
      <c r="X25" s="67"/>
      <c r="Y25" s="67"/>
      <c r="Z25" s="67"/>
      <c r="AA25" s="67"/>
      <c r="AB25" s="67"/>
      <c r="AC25" s="67"/>
      <c r="AD25" s="91"/>
    </row>
    <row r="26" spans="1:30" s="92" customFormat="1" ht="29.25" customHeight="1" outlineLevel="1">
      <c r="A26" s="57">
        <v>19</v>
      </c>
      <c r="B26" s="30" t="s">
        <v>186</v>
      </c>
      <c r="C26" s="36"/>
      <c r="D26" s="3" t="s">
        <v>187</v>
      </c>
      <c r="E26" s="3" t="s">
        <v>185</v>
      </c>
      <c r="F26" s="17" t="s">
        <v>176</v>
      </c>
      <c r="G26" s="17" t="s">
        <v>112</v>
      </c>
      <c r="H26" s="3" t="s">
        <v>113</v>
      </c>
      <c r="I26" s="95">
        <v>3</v>
      </c>
      <c r="J26" s="161" t="s">
        <v>94</v>
      </c>
      <c r="K26" s="17"/>
      <c r="L26" s="17"/>
      <c r="M26" s="17" t="s">
        <v>29</v>
      </c>
      <c r="N26" s="17" t="s">
        <v>29</v>
      </c>
      <c r="O26" s="42" t="s">
        <v>141</v>
      </c>
      <c r="P26" s="36" t="s">
        <v>114</v>
      </c>
      <c r="Q26" s="95">
        <v>4</v>
      </c>
      <c r="R26" s="95">
        <v>3.03</v>
      </c>
      <c r="S26" s="3"/>
      <c r="T26" s="17" t="s">
        <v>27</v>
      </c>
      <c r="U26" s="17" t="s">
        <v>58</v>
      </c>
      <c r="V26" s="14"/>
      <c r="W26" s="67"/>
      <c r="X26" s="67"/>
      <c r="Y26" s="67"/>
      <c r="Z26" s="67"/>
      <c r="AA26" s="67"/>
      <c r="AB26" s="67"/>
      <c r="AC26" s="67"/>
      <c r="AD26" s="91"/>
    </row>
    <row r="27" spans="1:30" ht="25.5">
      <c r="A27" s="57">
        <v>20</v>
      </c>
      <c r="B27" s="30" t="s">
        <v>188</v>
      </c>
      <c r="C27" s="32"/>
      <c r="D27" s="3" t="s">
        <v>189</v>
      </c>
      <c r="E27" s="3" t="s">
        <v>190</v>
      </c>
      <c r="F27" s="17" t="s">
        <v>50</v>
      </c>
      <c r="G27" s="17" t="s">
        <v>191</v>
      </c>
      <c r="H27" s="3" t="s">
        <v>113</v>
      </c>
      <c r="I27" s="95">
        <v>2</v>
      </c>
      <c r="J27" s="95">
        <v>2.67</v>
      </c>
      <c r="K27" s="17"/>
      <c r="L27" s="17"/>
      <c r="M27" s="17" t="s">
        <v>18</v>
      </c>
      <c r="N27" s="17" t="s">
        <v>18</v>
      </c>
      <c r="O27" s="42" t="s">
        <v>629</v>
      </c>
      <c r="P27" s="36" t="s">
        <v>114</v>
      </c>
      <c r="Q27" s="95">
        <v>2</v>
      </c>
      <c r="R27" s="95">
        <v>2.41</v>
      </c>
      <c r="S27" s="13" t="s">
        <v>192</v>
      </c>
      <c r="T27" s="39" t="s">
        <v>27</v>
      </c>
      <c r="U27" s="17" t="s">
        <v>38</v>
      </c>
      <c r="V27" s="14"/>
      <c r="W27" s="96"/>
      <c r="X27" s="96"/>
      <c r="Y27" s="96"/>
      <c r="Z27" s="96"/>
      <c r="AA27" s="96"/>
      <c r="AB27" s="96"/>
      <c r="AC27" s="96"/>
      <c r="AD27" s="10"/>
    </row>
    <row r="28" spans="1:30" ht="39.75" customHeight="1">
      <c r="A28" s="3">
        <v>21</v>
      </c>
      <c r="B28" s="30" t="s">
        <v>193</v>
      </c>
      <c r="C28" s="3"/>
      <c r="D28" s="33">
        <v>28410</v>
      </c>
      <c r="E28" s="3" t="s">
        <v>194</v>
      </c>
      <c r="F28" s="17" t="s">
        <v>195</v>
      </c>
      <c r="G28" s="17" t="s">
        <v>112</v>
      </c>
      <c r="H28" s="36" t="s">
        <v>163</v>
      </c>
      <c r="I28" s="95">
        <v>8</v>
      </c>
      <c r="J28" s="95">
        <v>4.2699999999999996</v>
      </c>
      <c r="K28" s="17"/>
      <c r="L28" s="17"/>
      <c r="M28" s="17" t="s">
        <v>74</v>
      </c>
      <c r="N28" s="17" t="s">
        <v>74</v>
      </c>
      <c r="O28" s="13" t="s">
        <v>199</v>
      </c>
      <c r="P28" s="36" t="s">
        <v>114</v>
      </c>
      <c r="Q28" s="95">
        <v>8</v>
      </c>
      <c r="R28" s="95">
        <v>4.2699999999999996</v>
      </c>
      <c r="S28" s="68"/>
      <c r="T28" s="17" t="s">
        <v>27</v>
      </c>
      <c r="U28" s="17" t="s">
        <v>27</v>
      </c>
      <c r="V28" s="14"/>
      <c r="W28" s="96"/>
      <c r="X28" s="96"/>
      <c r="Y28" s="96"/>
      <c r="Z28" s="96"/>
      <c r="AA28" s="96"/>
      <c r="AB28" s="96"/>
      <c r="AC28" s="96"/>
      <c r="AD28" s="10"/>
    </row>
    <row r="29" spans="1:30" ht="30" customHeight="1">
      <c r="A29" s="3">
        <v>22</v>
      </c>
      <c r="B29" s="30" t="s">
        <v>67</v>
      </c>
      <c r="C29" s="15"/>
      <c r="D29" s="3" t="s">
        <v>196</v>
      </c>
      <c r="E29" s="3" t="s">
        <v>197</v>
      </c>
      <c r="F29" s="17" t="s">
        <v>198</v>
      </c>
      <c r="G29" s="17" t="s">
        <v>112</v>
      </c>
      <c r="H29" s="3" t="s">
        <v>163</v>
      </c>
      <c r="I29" s="95">
        <v>6</v>
      </c>
      <c r="J29" s="95">
        <v>3.65</v>
      </c>
      <c r="K29" s="17"/>
      <c r="L29" s="17"/>
      <c r="M29" s="17" t="s">
        <v>34</v>
      </c>
      <c r="N29" s="17" t="s">
        <v>34</v>
      </c>
      <c r="O29" s="13" t="s">
        <v>199</v>
      </c>
      <c r="P29" s="36" t="s">
        <v>114</v>
      </c>
      <c r="Q29" s="95">
        <v>6</v>
      </c>
      <c r="R29" s="95">
        <v>3.65</v>
      </c>
      <c r="S29" s="68"/>
      <c r="T29" s="17" t="s">
        <v>27</v>
      </c>
      <c r="U29" s="17" t="s">
        <v>35</v>
      </c>
      <c r="V29" s="14"/>
      <c r="W29" s="217"/>
      <c r="X29" s="237" t="s">
        <v>666</v>
      </c>
      <c r="Y29" s="237"/>
      <c r="Z29" s="237"/>
      <c r="AA29" s="237"/>
      <c r="AB29" s="237"/>
      <c r="AC29" s="96"/>
      <c r="AD29" s="10"/>
    </row>
    <row r="30" spans="1:30" ht="27" customHeight="1">
      <c r="A30" s="57">
        <v>23</v>
      </c>
      <c r="B30" s="30" t="s">
        <v>200</v>
      </c>
      <c r="C30" s="36"/>
      <c r="D30" s="3" t="s">
        <v>201</v>
      </c>
      <c r="E30" s="3" t="s">
        <v>202</v>
      </c>
      <c r="F30" s="17" t="s">
        <v>203</v>
      </c>
      <c r="G30" s="17" t="s">
        <v>112</v>
      </c>
      <c r="H30" s="3" t="s">
        <v>163</v>
      </c>
      <c r="I30" s="95">
        <v>8</v>
      </c>
      <c r="J30" s="95">
        <v>4.2699999999999996</v>
      </c>
      <c r="K30" s="13"/>
      <c r="L30" s="13"/>
      <c r="M30" s="17" t="s">
        <v>57</v>
      </c>
      <c r="N30" s="17" t="s">
        <v>57</v>
      </c>
      <c r="O30" s="42" t="s">
        <v>204</v>
      </c>
      <c r="P30" s="36" t="s">
        <v>114</v>
      </c>
      <c r="Q30" s="95">
        <v>8</v>
      </c>
      <c r="R30" s="95">
        <v>4.2699999999999996</v>
      </c>
      <c r="S30" s="68"/>
      <c r="T30" s="17" t="s">
        <v>27</v>
      </c>
      <c r="U30" s="17" t="s">
        <v>27</v>
      </c>
      <c r="V30" s="14"/>
    </row>
    <row r="31" spans="1:30" ht="29.25" customHeight="1">
      <c r="A31" s="57">
        <v>24</v>
      </c>
      <c r="B31" s="30" t="s">
        <v>205</v>
      </c>
      <c r="C31" s="36"/>
      <c r="D31" s="3" t="s">
        <v>206</v>
      </c>
      <c r="E31" s="3" t="s">
        <v>207</v>
      </c>
      <c r="F31" s="17" t="s">
        <v>208</v>
      </c>
      <c r="G31" s="17" t="s">
        <v>112</v>
      </c>
      <c r="H31" s="3" t="s">
        <v>163</v>
      </c>
      <c r="I31" s="95">
        <v>8</v>
      </c>
      <c r="J31" s="95">
        <v>4.2699999999999996</v>
      </c>
      <c r="K31" s="13"/>
      <c r="L31" s="13"/>
      <c r="M31" s="17" t="s">
        <v>46</v>
      </c>
      <c r="N31" s="17" t="s">
        <v>46</v>
      </c>
      <c r="O31" s="42" t="s">
        <v>204</v>
      </c>
      <c r="P31" s="36" t="s">
        <v>114</v>
      </c>
      <c r="Q31" s="95">
        <v>8</v>
      </c>
      <c r="R31" s="95">
        <v>4.2699999999999996</v>
      </c>
      <c r="S31" s="68"/>
      <c r="T31" s="17" t="s">
        <v>27</v>
      </c>
      <c r="U31" s="17" t="s">
        <v>27</v>
      </c>
      <c r="V31" s="14"/>
    </row>
    <row r="32" spans="1:30" ht="30.75" customHeight="1">
      <c r="A32" s="57">
        <v>25</v>
      </c>
      <c r="B32" s="30" t="s">
        <v>86</v>
      </c>
      <c r="C32" s="36"/>
      <c r="D32" s="3" t="s">
        <v>209</v>
      </c>
      <c r="E32" s="3" t="s">
        <v>197</v>
      </c>
      <c r="F32" s="17" t="s">
        <v>210</v>
      </c>
      <c r="G32" s="17" t="s">
        <v>112</v>
      </c>
      <c r="H32" s="3" t="s">
        <v>163</v>
      </c>
      <c r="I32" s="95">
        <v>5</v>
      </c>
      <c r="J32" s="95">
        <v>3.34</v>
      </c>
      <c r="K32" s="13"/>
      <c r="L32" s="13"/>
      <c r="M32" s="17" t="s">
        <v>34</v>
      </c>
      <c r="N32" s="17" t="s">
        <v>34</v>
      </c>
      <c r="O32" s="42" t="s">
        <v>204</v>
      </c>
      <c r="P32" s="36" t="s">
        <v>114</v>
      </c>
      <c r="Q32" s="95">
        <v>5</v>
      </c>
      <c r="R32" s="95">
        <v>3.34</v>
      </c>
      <c r="S32" s="68"/>
      <c r="T32" s="17" t="s">
        <v>27</v>
      </c>
      <c r="U32" s="17" t="s">
        <v>27</v>
      </c>
      <c r="V32" s="14"/>
      <c r="W32" s="97"/>
      <c r="X32" s="98"/>
      <c r="Y32" s="99"/>
      <c r="Z32" s="99"/>
      <c r="AA32" s="100"/>
      <c r="AB32" s="100"/>
    </row>
    <row r="33" spans="1:28" ht="25.5">
      <c r="A33" s="57">
        <v>26</v>
      </c>
      <c r="B33" s="30" t="s">
        <v>211</v>
      </c>
      <c r="C33" s="32"/>
      <c r="D33" s="3" t="s">
        <v>212</v>
      </c>
      <c r="E33" s="3" t="s">
        <v>213</v>
      </c>
      <c r="F33" s="17" t="s">
        <v>214</v>
      </c>
      <c r="G33" s="17" t="s">
        <v>112</v>
      </c>
      <c r="H33" s="3" t="s">
        <v>163</v>
      </c>
      <c r="I33" s="95">
        <v>4</v>
      </c>
      <c r="J33" s="95">
        <v>3.03</v>
      </c>
      <c r="K33" s="13"/>
      <c r="L33" s="13"/>
      <c r="M33" s="17" t="s">
        <v>41</v>
      </c>
      <c r="N33" s="17" t="s">
        <v>41</v>
      </c>
      <c r="O33" s="42" t="s">
        <v>215</v>
      </c>
      <c r="P33" s="36" t="s">
        <v>114</v>
      </c>
      <c r="Q33" s="95">
        <v>4</v>
      </c>
      <c r="R33" s="95">
        <v>3.03</v>
      </c>
      <c r="S33" s="101"/>
      <c r="T33" s="39" t="s">
        <v>27</v>
      </c>
      <c r="U33" s="17" t="s">
        <v>103</v>
      </c>
      <c r="V33" s="14"/>
      <c r="W33" s="100"/>
      <c r="X33" s="102"/>
      <c r="Y33" s="100"/>
      <c r="Z33" s="100"/>
      <c r="AA33" s="100"/>
      <c r="AB33" s="100"/>
    </row>
    <row r="34" spans="1:28" ht="20.25">
      <c r="A34" s="57"/>
      <c r="B34" s="251" t="s">
        <v>641</v>
      </c>
      <c r="C34" s="251"/>
      <c r="D34" s="251"/>
      <c r="E34" s="251"/>
      <c r="F34" s="17"/>
      <c r="G34" s="17"/>
      <c r="H34" s="3"/>
      <c r="I34" s="95"/>
      <c r="J34" s="95"/>
      <c r="K34" s="13"/>
      <c r="L34" s="13"/>
      <c r="M34" s="17"/>
      <c r="N34" s="17"/>
      <c r="O34" s="42"/>
      <c r="P34" s="36"/>
      <c r="Q34" s="95"/>
      <c r="R34" s="95"/>
      <c r="S34" s="101"/>
      <c r="T34" s="39"/>
      <c r="U34" s="17"/>
      <c r="V34" s="14"/>
      <c r="W34" s="100"/>
      <c r="X34" s="102"/>
      <c r="Y34" s="100"/>
      <c r="Z34" s="100"/>
      <c r="AA34" s="100"/>
      <c r="AB34" s="100"/>
    </row>
    <row r="35" spans="1:28" ht="34.5" customHeight="1">
      <c r="A35" s="57">
        <v>27</v>
      </c>
      <c r="B35" s="200" t="s">
        <v>81</v>
      </c>
      <c r="C35" s="45"/>
      <c r="D35" s="104" t="s">
        <v>216</v>
      </c>
      <c r="E35" s="103" t="s">
        <v>217</v>
      </c>
      <c r="F35" s="51" t="s">
        <v>218</v>
      </c>
      <c r="G35" s="45" t="s">
        <v>219</v>
      </c>
      <c r="H35" s="45" t="s">
        <v>113</v>
      </c>
      <c r="I35" s="57">
        <v>6</v>
      </c>
      <c r="J35" s="163">
        <v>3.99</v>
      </c>
      <c r="K35" s="57"/>
      <c r="L35" s="57"/>
      <c r="M35" s="69" t="s">
        <v>102</v>
      </c>
      <c r="N35" s="69" t="s">
        <v>102</v>
      </c>
      <c r="O35" s="57" t="s">
        <v>616</v>
      </c>
      <c r="P35" s="57" t="s">
        <v>114</v>
      </c>
      <c r="Q35" s="201">
        <v>7</v>
      </c>
      <c r="R35" s="202">
        <v>3.96</v>
      </c>
      <c r="S35" s="203">
        <f>J35-R35</f>
        <v>3.0000000000000249E-2</v>
      </c>
      <c r="T35" s="204" t="s">
        <v>27</v>
      </c>
      <c r="U35" s="71" t="s">
        <v>74</v>
      </c>
      <c r="V35" s="44"/>
      <c r="W35" s="100"/>
      <c r="X35" s="102"/>
      <c r="Y35" s="100"/>
      <c r="Z35" s="100"/>
      <c r="AA35" s="100"/>
      <c r="AB35" s="100"/>
    </row>
    <row r="36" spans="1:28" ht="30.75" customHeight="1">
      <c r="A36" s="3">
        <v>28</v>
      </c>
      <c r="B36" s="185" t="s">
        <v>220</v>
      </c>
      <c r="C36" s="39"/>
      <c r="D36" s="103">
        <v>32315</v>
      </c>
      <c r="E36" s="39" t="s">
        <v>221</v>
      </c>
      <c r="F36" s="51" t="s">
        <v>222</v>
      </c>
      <c r="G36" s="39" t="s">
        <v>219</v>
      </c>
      <c r="H36" s="39" t="s">
        <v>113</v>
      </c>
      <c r="I36" s="39">
        <v>4</v>
      </c>
      <c r="J36" s="186">
        <v>3.03</v>
      </c>
      <c r="K36" s="39"/>
      <c r="L36" s="39"/>
      <c r="M36" s="148" t="s">
        <v>76</v>
      </c>
      <c r="N36" s="148" t="s">
        <v>76</v>
      </c>
      <c r="O36" s="39" t="s">
        <v>59</v>
      </c>
      <c r="P36" s="39" t="s">
        <v>114</v>
      </c>
      <c r="Q36" s="181">
        <v>5</v>
      </c>
      <c r="R36" s="182">
        <v>3.34</v>
      </c>
      <c r="S36" s="181"/>
      <c r="T36" s="184" t="s">
        <v>27</v>
      </c>
      <c r="U36" s="184" t="s">
        <v>27</v>
      </c>
      <c r="V36" s="40"/>
      <c r="W36" s="180"/>
      <c r="X36" s="236" t="s">
        <v>670</v>
      </c>
      <c r="Y36" s="222" t="s">
        <v>671</v>
      </c>
      <c r="Z36" s="100"/>
      <c r="AA36" s="100"/>
      <c r="AB36" s="100"/>
    </row>
    <row r="37" spans="1:28" ht="30.75" customHeight="1">
      <c r="A37" s="3">
        <v>29</v>
      </c>
      <c r="B37" s="185" t="s">
        <v>223</v>
      </c>
      <c r="C37" s="39"/>
      <c r="D37" s="104" t="s">
        <v>224</v>
      </c>
      <c r="E37" s="39" t="s">
        <v>225</v>
      </c>
      <c r="F37" s="51" t="s">
        <v>226</v>
      </c>
      <c r="G37" s="39" t="s">
        <v>112</v>
      </c>
      <c r="H37" s="39" t="s">
        <v>113</v>
      </c>
      <c r="I37" s="39">
        <v>3</v>
      </c>
      <c r="J37" s="186">
        <v>3</v>
      </c>
      <c r="K37" s="39"/>
      <c r="L37" s="39"/>
      <c r="M37" s="39" t="s">
        <v>29</v>
      </c>
      <c r="N37" s="39" t="s">
        <v>29</v>
      </c>
      <c r="O37" s="39" t="s">
        <v>616</v>
      </c>
      <c r="P37" s="181" t="s">
        <v>114</v>
      </c>
      <c r="Q37" s="182" t="s">
        <v>28</v>
      </c>
      <c r="R37" s="183">
        <v>3.03</v>
      </c>
      <c r="S37" s="184"/>
      <c r="T37" s="51" t="s">
        <v>27</v>
      </c>
      <c r="U37" s="51" t="s">
        <v>25</v>
      </c>
      <c r="V37" s="40"/>
      <c r="W37" s="180"/>
      <c r="X37" s="236" t="s">
        <v>670</v>
      </c>
      <c r="Y37" s="222" t="s">
        <v>671</v>
      </c>
      <c r="Z37" s="100"/>
      <c r="AA37" s="100"/>
      <c r="AB37" s="100"/>
    </row>
    <row r="38" spans="1:28" ht="26.25" customHeight="1">
      <c r="A38" s="3">
        <v>30</v>
      </c>
      <c r="B38" s="185" t="s">
        <v>227</v>
      </c>
      <c r="C38" s="39"/>
      <c r="D38" s="104" t="s">
        <v>228</v>
      </c>
      <c r="E38" s="39" t="s">
        <v>190</v>
      </c>
      <c r="F38" s="51" t="s">
        <v>98</v>
      </c>
      <c r="G38" s="51" t="s">
        <v>229</v>
      </c>
      <c r="H38" s="39" t="s">
        <v>113</v>
      </c>
      <c r="I38" s="39">
        <v>3</v>
      </c>
      <c r="J38" s="148" t="s">
        <v>94</v>
      </c>
      <c r="K38" s="39"/>
      <c r="L38" s="39"/>
      <c r="M38" s="148" t="s">
        <v>89</v>
      </c>
      <c r="N38" s="148" t="str">
        <f>M38</f>
        <v>01/8/2023</v>
      </c>
      <c r="O38" s="39" t="s">
        <v>615</v>
      </c>
      <c r="P38" s="39" t="s">
        <v>114</v>
      </c>
      <c r="Q38" s="39">
        <v>3</v>
      </c>
      <c r="R38" s="41">
        <v>2.72</v>
      </c>
      <c r="S38" s="41">
        <f>J38-R38</f>
        <v>0.2799999999999998</v>
      </c>
      <c r="T38" s="184" t="s">
        <v>27</v>
      </c>
      <c r="U38" s="51" t="s">
        <v>70</v>
      </c>
      <c r="V38" s="40"/>
      <c r="W38" s="180"/>
      <c r="X38" s="100"/>
      <c r="Y38" s="100"/>
      <c r="Z38" s="100"/>
      <c r="AA38" s="100"/>
      <c r="AB38" s="100"/>
    </row>
    <row r="39" spans="1:28" ht="31.5" customHeight="1">
      <c r="A39" s="3">
        <v>31</v>
      </c>
      <c r="B39" s="185" t="s">
        <v>230</v>
      </c>
      <c r="C39" s="39"/>
      <c r="D39" s="103">
        <v>29450</v>
      </c>
      <c r="E39" s="39" t="s">
        <v>231</v>
      </c>
      <c r="F39" s="51" t="s">
        <v>232</v>
      </c>
      <c r="G39" s="39" t="s">
        <v>112</v>
      </c>
      <c r="H39" s="39" t="s">
        <v>163</v>
      </c>
      <c r="I39" s="39">
        <v>7</v>
      </c>
      <c r="J39" s="186">
        <v>3.96</v>
      </c>
      <c r="K39" s="39"/>
      <c r="L39" s="39"/>
      <c r="M39" s="148" t="s">
        <v>75</v>
      </c>
      <c r="N39" s="39" t="str">
        <f>M39</f>
        <v>01/04/2022</v>
      </c>
      <c r="O39" s="181" t="s">
        <v>59</v>
      </c>
      <c r="P39" s="182" t="s">
        <v>114</v>
      </c>
      <c r="Q39" s="181">
        <v>7</v>
      </c>
      <c r="R39" s="182">
        <v>3.96</v>
      </c>
      <c r="S39" s="51"/>
      <c r="T39" s="39" t="s">
        <v>27</v>
      </c>
      <c r="U39" s="51" t="s">
        <v>46</v>
      </c>
      <c r="V39" s="40"/>
      <c r="W39" s="180"/>
      <c r="X39" s="242" t="s">
        <v>672</v>
      </c>
      <c r="Y39" s="242"/>
      <c r="Z39" s="242"/>
      <c r="AA39" s="100"/>
      <c r="AB39" s="100"/>
    </row>
    <row r="40" spans="1:28" ht="26.25" customHeight="1">
      <c r="A40" s="3">
        <v>32</v>
      </c>
      <c r="B40" s="185" t="s">
        <v>233</v>
      </c>
      <c r="C40" s="40"/>
      <c r="D40" s="104" t="s">
        <v>234</v>
      </c>
      <c r="E40" s="39" t="s">
        <v>235</v>
      </c>
      <c r="F40" s="51" t="s">
        <v>236</v>
      </c>
      <c r="G40" s="51" t="s">
        <v>237</v>
      </c>
      <c r="H40" s="39" t="s">
        <v>163</v>
      </c>
      <c r="I40" s="39">
        <v>8</v>
      </c>
      <c r="J40" s="186">
        <v>4.2699999999999996</v>
      </c>
      <c r="K40" s="39"/>
      <c r="L40" s="39"/>
      <c r="M40" s="148" t="s">
        <v>42</v>
      </c>
      <c r="N40" s="148" t="s">
        <v>42</v>
      </c>
      <c r="O40" s="39" t="s">
        <v>199</v>
      </c>
      <c r="P40" s="39" t="s">
        <v>114</v>
      </c>
      <c r="Q40" s="39">
        <v>8</v>
      </c>
      <c r="R40" s="41">
        <v>4.2699999999999996</v>
      </c>
      <c r="S40" s="150"/>
      <c r="T40" s="184" t="s">
        <v>27</v>
      </c>
      <c r="U40" s="184" t="s">
        <v>27</v>
      </c>
      <c r="V40" s="40"/>
      <c r="W40" s="180"/>
      <c r="X40" s="236" t="s">
        <v>670</v>
      </c>
      <c r="Y40" s="222" t="s">
        <v>671</v>
      </c>
      <c r="Z40" s="100"/>
      <c r="AA40" s="100"/>
      <c r="AB40" s="100"/>
    </row>
    <row r="41" spans="1:28" ht="29.25" customHeight="1">
      <c r="A41" s="3">
        <v>33</v>
      </c>
      <c r="B41" s="185" t="s">
        <v>239</v>
      </c>
      <c r="C41" s="40"/>
      <c r="D41" s="104" t="s">
        <v>613</v>
      </c>
      <c r="E41" s="39" t="s">
        <v>240</v>
      </c>
      <c r="F41" s="51" t="s">
        <v>241</v>
      </c>
      <c r="G41" s="51" t="s">
        <v>112</v>
      </c>
      <c r="H41" s="39" t="s">
        <v>163</v>
      </c>
      <c r="I41" s="39">
        <v>7</v>
      </c>
      <c r="J41" s="186">
        <v>3.96</v>
      </c>
      <c r="K41" s="39"/>
      <c r="L41" s="39"/>
      <c r="M41" s="148" t="s">
        <v>29</v>
      </c>
      <c r="N41" s="148" t="str">
        <f>M41</f>
        <v>01/10/2022</v>
      </c>
      <c r="O41" s="39" t="s">
        <v>59</v>
      </c>
      <c r="P41" s="39" t="s">
        <v>114</v>
      </c>
      <c r="Q41" s="39">
        <v>7</v>
      </c>
      <c r="R41" s="41">
        <v>3.96</v>
      </c>
      <c r="S41" s="150"/>
      <c r="T41" s="184" t="s">
        <v>27</v>
      </c>
      <c r="U41" s="51" t="s">
        <v>74</v>
      </c>
      <c r="V41" s="40"/>
      <c r="W41" s="180"/>
      <c r="X41" s="102"/>
      <c r="Y41" s="100"/>
      <c r="Z41" s="100"/>
      <c r="AA41" s="100"/>
      <c r="AB41" s="100"/>
    </row>
    <row r="42" spans="1:28" ht="20.25" customHeight="1">
      <c r="A42" s="3"/>
      <c r="B42" s="252" t="s">
        <v>642</v>
      </c>
      <c r="C42" s="252"/>
      <c r="D42" s="252"/>
      <c r="E42" s="252"/>
      <c r="F42" s="51"/>
      <c r="G42" s="51"/>
      <c r="H42" s="39"/>
      <c r="I42" s="39"/>
      <c r="J42" s="186"/>
      <c r="K42" s="39"/>
      <c r="L42" s="39"/>
      <c r="M42" s="148"/>
      <c r="N42" s="148"/>
      <c r="O42" s="39"/>
      <c r="P42" s="39"/>
      <c r="Q42" s="39"/>
      <c r="R42" s="41"/>
      <c r="S42" s="150"/>
      <c r="T42" s="184"/>
      <c r="U42" s="51"/>
      <c r="V42" s="40"/>
      <c r="W42" s="180"/>
      <c r="X42" s="102"/>
      <c r="Y42" s="100"/>
      <c r="Z42" s="100"/>
      <c r="AA42" s="100"/>
      <c r="AB42" s="100"/>
    </row>
    <row r="43" spans="1:28" ht="41.25" customHeight="1">
      <c r="A43" s="3">
        <v>34</v>
      </c>
      <c r="B43" s="30" t="s">
        <v>86</v>
      </c>
      <c r="C43" s="4"/>
      <c r="D43" s="16" t="s">
        <v>242</v>
      </c>
      <c r="E43" s="3" t="s">
        <v>243</v>
      </c>
      <c r="F43" s="16" t="s">
        <v>244</v>
      </c>
      <c r="G43" s="18" t="s">
        <v>112</v>
      </c>
      <c r="H43" s="3" t="s">
        <v>163</v>
      </c>
      <c r="I43" s="3">
        <v>7</v>
      </c>
      <c r="J43" s="3">
        <v>3.96</v>
      </c>
      <c r="K43" s="3"/>
      <c r="L43" s="3"/>
      <c r="M43" s="18" t="s">
        <v>29</v>
      </c>
      <c r="N43" s="18" t="s">
        <v>29</v>
      </c>
      <c r="O43" s="3" t="s">
        <v>199</v>
      </c>
      <c r="P43" s="3" t="s">
        <v>245</v>
      </c>
      <c r="Q43" s="3">
        <v>7</v>
      </c>
      <c r="R43" s="3">
        <v>3.96</v>
      </c>
      <c r="S43" s="3"/>
      <c r="T43" s="15" t="s">
        <v>27</v>
      </c>
      <c r="U43" s="16" t="s">
        <v>74</v>
      </c>
      <c r="V43" s="48"/>
      <c r="W43" s="218"/>
      <c r="X43" s="241" t="s">
        <v>665</v>
      </c>
      <c r="Y43" s="241"/>
      <c r="Z43" s="241"/>
      <c r="AA43" s="241"/>
      <c r="AB43" s="100"/>
    </row>
    <row r="44" spans="1:28" ht="45.75" customHeight="1">
      <c r="A44" s="3">
        <v>35</v>
      </c>
      <c r="B44" s="30" t="s">
        <v>246</v>
      </c>
      <c r="C44" s="4"/>
      <c r="D44" s="16" t="s">
        <v>247</v>
      </c>
      <c r="E44" s="224" t="s">
        <v>248</v>
      </c>
      <c r="F44" s="15" t="s">
        <v>249</v>
      </c>
      <c r="G44" s="3" t="s">
        <v>112</v>
      </c>
      <c r="H44" s="3" t="s">
        <v>163</v>
      </c>
      <c r="I44" s="3">
        <v>7</v>
      </c>
      <c r="J44" s="3">
        <v>3.96</v>
      </c>
      <c r="K44" s="3"/>
      <c r="L44" s="3"/>
      <c r="M44" s="3" t="s">
        <v>75</v>
      </c>
      <c r="N44" s="3" t="s">
        <v>75</v>
      </c>
      <c r="O44" s="3" t="s">
        <v>199</v>
      </c>
      <c r="P44" s="3" t="s">
        <v>245</v>
      </c>
      <c r="Q44" s="3">
        <v>8</v>
      </c>
      <c r="R44" s="3">
        <v>4.2699999999999996</v>
      </c>
      <c r="S44" s="3"/>
      <c r="T44" s="15" t="s">
        <v>27</v>
      </c>
      <c r="U44" s="16" t="s">
        <v>74</v>
      </c>
      <c r="V44" s="48"/>
      <c r="W44" s="219"/>
      <c r="X44" s="241" t="s">
        <v>665</v>
      </c>
      <c r="Y44" s="241"/>
      <c r="Z44" s="241"/>
      <c r="AA44" s="241"/>
      <c r="AB44" s="100"/>
    </row>
    <row r="45" spans="1:28" ht="26.25" customHeight="1">
      <c r="A45" s="3">
        <v>36</v>
      </c>
      <c r="B45" s="30" t="s">
        <v>250</v>
      </c>
      <c r="C45" s="33"/>
      <c r="D45" s="16" t="s">
        <v>251</v>
      </c>
      <c r="E45" s="3" t="s">
        <v>252</v>
      </c>
      <c r="F45" s="16" t="s">
        <v>253</v>
      </c>
      <c r="G45" s="3" t="s">
        <v>112</v>
      </c>
      <c r="H45" s="3" t="s">
        <v>113</v>
      </c>
      <c r="I45" s="3">
        <v>3</v>
      </c>
      <c r="J45" s="19">
        <v>3</v>
      </c>
      <c r="K45" s="3"/>
      <c r="L45" s="3"/>
      <c r="M45" s="16" t="s">
        <v>29</v>
      </c>
      <c r="N45" s="16" t="s">
        <v>29</v>
      </c>
      <c r="O45" s="3" t="s">
        <v>254</v>
      </c>
      <c r="P45" s="3" t="s">
        <v>245</v>
      </c>
      <c r="Q45" s="3">
        <v>5</v>
      </c>
      <c r="R45" s="3">
        <v>3.34</v>
      </c>
      <c r="S45" s="3"/>
      <c r="T45" s="15" t="s">
        <v>27</v>
      </c>
      <c r="U45" s="16" t="s">
        <v>26</v>
      </c>
      <c r="V45" s="48"/>
      <c r="W45" s="220"/>
      <c r="X45" s="240" t="s">
        <v>664</v>
      </c>
      <c r="Y45" s="240"/>
      <c r="Z45" s="240"/>
      <c r="AA45" s="240"/>
      <c r="AB45" s="240"/>
    </row>
    <row r="46" spans="1:28" ht="27.75" customHeight="1">
      <c r="A46" s="57">
        <v>37</v>
      </c>
      <c r="B46" s="40" t="s">
        <v>255</v>
      </c>
      <c r="C46" s="53"/>
      <c r="D46" s="51" t="s">
        <v>256</v>
      </c>
      <c r="E46" s="105" t="s">
        <v>217</v>
      </c>
      <c r="F46" s="107" t="s">
        <v>257</v>
      </c>
      <c r="G46" s="39" t="s">
        <v>112</v>
      </c>
      <c r="H46" s="39" t="s">
        <v>113</v>
      </c>
      <c r="I46" s="39">
        <v>5</v>
      </c>
      <c r="J46" s="41">
        <v>3.66</v>
      </c>
      <c r="K46" s="39"/>
      <c r="L46" s="39"/>
      <c r="M46" s="51" t="s">
        <v>46</v>
      </c>
      <c r="N46" s="51" t="s">
        <v>46</v>
      </c>
      <c r="O46" s="39" t="s">
        <v>199</v>
      </c>
      <c r="P46" s="39" t="s">
        <v>245</v>
      </c>
      <c r="Q46" s="39">
        <v>6</v>
      </c>
      <c r="R46" s="39">
        <v>3.65</v>
      </c>
      <c r="S46" s="39">
        <v>0.1</v>
      </c>
      <c r="T46" s="103" t="s">
        <v>27</v>
      </c>
      <c r="U46" s="51" t="s">
        <v>46</v>
      </c>
      <c r="V46" s="48"/>
      <c r="X46" s="100"/>
      <c r="Y46" s="100"/>
      <c r="Z46" s="100"/>
      <c r="AA46" s="100"/>
      <c r="AB46" s="100"/>
    </row>
    <row r="47" spans="1:28" ht="45.75" customHeight="1">
      <c r="A47" s="57">
        <v>38</v>
      </c>
      <c r="B47" s="40" t="s">
        <v>258</v>
      </c>
      <c r="C47" s="53"/>
      <c r="D47" s="51" t="s">
        <v>259</v>
      </c>
      <c r="E47" s="105" t="s">
        <v>260</v>
      </c>
      <c r="F47" s="107" t="s">
        <v>261</v>
      </c>
      <c r="G47" s="39" t="s">
        <v>112</v>
      </c>
      <c r="H47" s="39" t="s">
        <v>113</v>
      </c>
      <c r="I47" s="39">
        <v>5</v>
      </c>
      <c r="J47" s="41">
        <v>3.66</v>
      </c>
      <c r="K47" s="39"/>
      <c r="L47" s="39"/>
      <c r="M47" s="103" t="s">
        <v>32</v>
      </c>
      <c r="N47" s="103" t="s">
        <v>32</v>
      </c>
      <c r="O47" s="39" t="s">
        <v>199</v>
      </c>
      <c r="P47" s="39" t="s">
        <v>245</v>
      </c>
      <c r="Q47" s="39">
        <v>5</v>
      </c>
      <c r="R47" s="39">
        <v>3.34</v>
      </c>
      <c r="S47" s="39">
        <v>0.32</v>
      </c>
      <c r="T47" s="103" t="s">
        <v>27</v>
      </c>
      <c r="U47" s="51" t="s">
        <v>70</v>
      </c>
      <c r="V47" s="48"/>
    </row>
    <row r="48" spans="1:28" ht="33" customHeight="1">
      <c r="A48" s="57">
        <v>39</v>
      </c>
      <c r="B48" s="40" t="s">
        <v>262</v>
      </c>
      <c r="C48" s="53"/>
      <c r="D48" s="51" t="s">
        <v>263</v>
      </c>
      <c r="E48" s="105" t="s">
        <v>264</v>
      </c>
      <c r="F48" s="107" t="s">
        <v>265</v>
      </c>
      <c r="G48" s="39" t="s">
        <v>112</v>
      </c>
      <c r="H48" s="39" t="s">
        <v>163</v>
      </c>
      <c r="I48" s="39">
        <v>5</v>
      </c>
      <c r="J48" s="39">
        <v>3.34</v>
      </c>
      <c r="K48" s="39"/>
      <c r="L48" s="39"/>
      <c r="M48" s="39" t="s">
        <v>83</v>
      </c>
      <c r="N48" s="39" t="s">
        <v>83</v>
      </c>
      <c r="O48" s="39" t="s">
        <v>199</v>
      </c>
      <c r="P48" s="39" t="s">
        <v>245</v>
      </c>
      <c r="Q48" s="39">
        <v>5</v>
      </c>
      <c r="R48" s="39">
        <v>3.34</v>
      </c>
      <c r="S48" s="39"/>
      <c r="T48" s="103" t="s">
        <v>27</v>
      </c>
      <c r="U48" s="51" t="s">
        <v>69</v>
      </c>
      <c r="V48" s="48"/>
    </row>
    <row r="49" spans="1:27" ht="33" customHeight="1">
      <c r="A49" s="57">
        <v>40</v>
      </c>
      <c r="B49" s="40" t="s">
        <v>266</v>
      </c>
      <c r="C49" s="53"/>
      <c r="D49" s="51" t="s">
        <v>267</v>
      </c>
      <c r="E49" s="105" t="s">
        <v>268</v>
      </c>
      <c r="F49" s="106" t="s">
        <v>168</v>
      </c>
      <c r="G49" s="39" t="s">
        <v>112</v>
      </c>
      <c r="H49" s="39" t="s">
        <v>163</v>
      </c>
      <c r="I49" s="39">
        <v>8</v>
      </c>
      <c r="J49" s="39" t="s">
        <v>269</v>
      </c>
      <c r="K49" s="54"/>
      <c r="L49" s="54"/>
      <c r="M49" s="39" t="s">
        <v>102</v>
      </c>
      <c r="N49" s="39" t="s">
        <v>102</v>
      </c>
      <c r="O49" s="39" t="s">
        <v>238</v>
      </c>
      <c r="P49" s="39" t="s">
        <v>245</v>
      </c>
      <c r="Q49" s="39">
        <v>8</v>
      </c>
      <c r="R49" s="39">
        <v>4.2699999999999996</v>
      </c>
      <c r="S49" s="39"/>
      <c r="T49" s="103" t="s">
        <v>27</v>
      </c>
      <c r="U49" s="51" t="s">
        <v>74</v>
      </c>
      <c r="V49" s="48"/>
    </row>
    <row r="50" spans="1:27" ht="25.5">
      <c r="A50" s="3">
        <v>41</v>
      </c>
      <c r="B50" s="21" t="s">
        <v>270</v>
      </c>
      <c r="C50" s="33"/>
      <c r="D50" s="16" t="s">
        <v>271</v>
      </c>
      <c r="E50" s="3" t="s">
        <v>272</v>
      </c>
      <c r="F50" s="3" t="s">
        <v>273</v>
      </c>
      <c r="G50" s="3" t="s">
        <v>112</v>
      </c>
      <c r="H50" s="3" t="s">
        <v>163</v>
      </c>
      <c r="I50" s="3">
        <v>7</v>
      </c>
      <c r="J50" s="3">
        <v>3.96</v>
      </c>
      <c r="K50" s="3"/>
      <c r="L50" s="3"/>
      <c r="M50" s="3" t="s">
        <v>66</v>
      </c>
      <c r="N50" s="3" t="s">
        <v>66</v>
      </c>
      <c r="O50" s="3" t="s">
        <v>238</v>
      </c>
      <c r="P50" s="3" t="s">
        <v>245</v>
      </c>
      <c r="Q50" s="3">
        <v>7</v>
      </c>
      <c r="R50" s="3">
        <v>3.96</v>
      </c>
      <c r="S50" s="3"/>
      <c r="T50" s="3" t="s">
        <v>27</v>
      </c>
      <c r="U50" s="16" t="s">
        <v>26</v>
      </c>
      <c r="V50" s="14"/>
      <c r="W50" s="221"/>
      <c r="X50" s="241" t="s">
        <v>665</v>
      </c>
      <c r="Y50" s="241"/>
      <c r="Z50" s="241"/>
      <c r="AA50" s="241"/>
    </row>
    <row r="51" spans="1:27" ht="25.5">
      <c r="A51" s="57">
        <v>42</v>
      </c>
      <c r="B51" s="46" t="s">
        <v>274</v>
      </c>
      <c r="C51" s="53"/>
      <c r="D51" s="51" t="s">
        <v>275</v>
      </c>
      <c r="E51" s="39" t="s">
        <v>276</v>
      </c>
      <c r="F51" s="39" t="s">
        <v>277</v>
      </c>
      <c r="G51" s="39" t="s">
        <v>112</v>
      </c>
      <c r="H51" s="39" t="s">
        <v>163</v>
      </c>
      <c r="I51" s="39">
        <v>4</v>
      </c>
      <c r="J51" s="39">
        <v>3.03</v>
      </c>
      <c r="K51" s="39"/>
      <c r="L51" s="39"/>
      <c r="M51" s="39" t="s">
        <v>103</v>
      </c>
      <c r="N51" s="39" t="s">
        <v>103</v>
      </c>
      <c r="O51" s="39" t="s">
        <v>630</v>
      </c>
      <c r="P51" s="39" t="s">
        <v>245</v>
      </c>
      <c r="Q51" s="39">
        <v>3</v>
      </c>
      <c r="R51" s="39">
        <v>2.72</v>
      </c>
      <c r="S51" s="39">
        <v>0.31</v>
      </c>
      <c r="T51" s="39" t="s">
        <v>27</v>
      </c>
      <c r="U51" s="39" t="s">
        <v>66</v>
      </c>
      <c r="V51" s="48"/>
    </row>
    <row r="52" spans="1:27" ht="18">
      <c r="A52" s="57"/>
      <c r="B52" s="253" t="s">
        <v>643</v>
      </c>
      <c r="C52" s="253"/>
      <c r="D52" s="253"/>
      <c r="E52" s="253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8"/>
    </row>
    <row r="53" spans="1:27" ht="32.25" customHeight="1">
      <c r="A53" s="3">
        <v>43</v>
      </c>
      <c r="B53" s="168" t="s">
        <v>278</v>
      </c>
      <c r="C53" s="169"/>
      <c r="D53" s="170" t="s">
        <v>279</v>
      </c>
      <c r="E53" s="3" t="s">
        <v>280</v>
      </c>
      <c r="F53" s="167" t="s">
        <v>281</v>
      </c>
      <c r="G53" s="167" t="s">
        <v>112</v>
      </c>
      <c r="H53" s="171" t="s">
        <v>113</v>
      </c>
      <c r="I53" s="171" t="s">
        <v>31</v>
      </c>
      <c r="J53" s="171">
        <v>3.66</v>
      </c>
      <c r="K53" s="171"/>
      <c r="L53" s="171"/>
      <c r="M53" s="166" t="s">
        <v>34</v>
      </c>
      <c r="N53" s="166" t="s">
        <v>34</v>
      </c>
      <c r="O53" s="169" t="s">
        <v>282</v>
      </c>
      <c r="P53" s="171" t="s">
        <v>114</v>
      </c>
      <c r="Q53" s="171">
        <v>7</v>
      </c>
      <c r="R53" s="171">
        <v>3.96</v>
      </c>
      <c r="S53" s="171"/>
      <c r="T53" s="166" t="s">
        <v>27</v>
      </c>
      <c r="U53" s="166" t="s">
        <v>61</v>
      </c>
      <c r="V53" s="173"/>
      <c r="X53" s="222" t="s">
        <v>662</v>
      </c>
      <c r="Y53" s="222"/>
    </row>
    <row r="54" spans="1:27" ht="48.75" customHeight="1">
      <c r="A54" s="3">
        <v>44</v>
      </c>
      <c r="B54" s="168" t="s">
        <v>283</v>
      </c>
      <c r="C54" s="169"/>
      <c r="D54" s="170" t="s">
        <v>284</v>
      </c>
      <c r="E54" s="3" t="s">
        <v>285</v>
      </c>
      <c r="F54" s="166" t="s">
        <v>286</v>
      </c>
      <c r="G54" s="167" t="s">
        <v>112</v>
      </c>
      <c r="H54" s="171" t="s">
        <v>163</v>
      </c>
      <c r="I54" s="171" t="s">
        <v>80</v>
      </c>
      <c r="J54" s="171">
        <v>4.2699999999999996</v>
      </c>
      <c r="K54" s="171"/>
      <c r="L54" s="171"/>
      <c r="M54" s="167" t="s">
        <v>46</v>
      </c>
      <c r="N54" s="167" t="s">
        <v>46</v>
      </c>
      <c r="O54" s="169" t="s">
        <v>118</v>
      </c>
      <c r="P54" s="171" t="s">
        <v>114</v>
      </c>
      <c r="Q54" s="171">
        <v>8</v>
      </c>
      <c r="R54" s="171">
        <v>4.2699999999999996</v>
      </c>
      <c r="S54" s="171"/>
      <c r="T54" s="166" t="s">
        <v>287</v>
      </c>
      <c r="U54" s="166" t="s">
        <v>61</v>
      </c>
      <c r="V54" s="173"/>
    </row>
    <row r="55" spans="1:27" ht="42.75" customHeight="1">
      <c r="A55" s="3">
        <v>45</v>
      </c>
      <c r="B55" s="168" t="s">
        <v>288</v>
      </c>
      <c r="C55" s="169"/>
      <c r="D55" s="170" t="s">
        <v>289</v>
      </c>
      <c r="E55" s="3" t="s">
        <v>290</v>
      </c>
      <c r="F55" s="166" t="s">
        <v>291</v>
      </c>
      <c r="G55" s="167" t="s">
        <v>112</v>
      </c>
      <c r="H55" s="171" t="s">
        <v>163</v>
      </c>
      <c r="I55" s="171">
        <v>8</v>
      </c>
      <c r="J55" s="171">
        <v>4.2699999999999996</v>
      </c>
      <c r="K55" s="171"/>
      <c r="L55" s="171"/>
      <c r="M55" s="166">
        <v>45383</v>
      </c>
      <c r="N55" s="166">
        <v>45383</v>
      </c>
      <c r="O55" s="169" t="s">
        <v>118</v>
      </c>
      <c r="P55" s="171" t="s">
        <v>114</v>
      </c>
      <c r="Q55" s="171">
        <v>8</v>
      </c>
      <c r="R55" s="171">
        <v>4.2699999999999996</v>
      </c>
      <c r="S55" s="171"/>
      <c r="T55" s="166" t="s">
        <v>27</v>
      </c>
      <c r="U55" s="166" t="s">
        <v>27</v>
      </c>
      <c r="V55" s="173"/>
      <c r="X55" s="222" t="s">
        <v>663</v>
      </c>
      <c r="Y55" s="222"/>
      <c r="Z55" s="100"/>
    </row>
    <row r="56" spans="1:27" ht="42.75" customHeight="1">
      <c r="A56" s="3">
        <v>46</v>
      </c>
      <c r="B56" s="168" t="s">
        <v>292</v>
      </c>
      <c r="C56" s="169"/>
      <c r="D56" s="170" t="s">
        <v>293</v>
      </c>
      <c r="E56" s="3" t="s">
        <v>285</v>
      </c>
      <c r="F56" s="166" t="s">
        <v>294</v>
      </c>
      <c r="G56" s="167" t="s">
        <v>112</v>
      </c>
      <c r="H56" s="171" t="s">
        <v>163</v>
      </c>
      <c r="I56" s="171" t="s">
        <v>79</v>
      </c>
      <c r="J56" s="171">
        <v>3.96</v>
      </c>
      <c r="K56" s="171"/>
      <c r="L56" s="171"/>
      <c r="M56" s="166" t="s">
        <v>66</v>
      </c>
      <c r="N56" s="166" t="s">
        <v>66</v>
      </c>
      <c r="O56" s="169" t="s">
        <v>118</v>
      </c>
      <c r="P56" s="171" t="s">
        <v>114</v>
      </c>
      <c r="Q56" s="205">
        <v>7</v>
      </c>
      <c r="R56" s="171">
        <v>3.96</v>
      </c>
      <c r="S56" s="169"/>
      <c r="T56" s="166" t="s">
        <v>27</v>
      </c>
      <c r="U56" s="206" t="s">
        <v>66</v>
      </c>
      <c r="V56" s="173"/>
    </row>
    <row r="57" spans="1:27" ht="42" customHeight="1">
      <c r="A57" s="3">
        <v>47</v>
      </c>
      <c r="B57" s="168" t="s">
        <v>295</v>
      </c>
      <c r="C57" s="169"/>
      <c r="D57" s="170" t="s">
        <v>296</v>
      </c>
      <c r="E57" s="3" t="s">
        <v>285</v>
      </c>
      <c r="F57" s="166" t="s">
        <v>617</v>
      </c>
      <c r="G57" s="167" t="s">
        <v>112</v>
      </c>
      <c r="H57" s="171" t="s">
        <v>163</v>
      </c>
      <c r="I57" s="171">
        <v>8</v>
      </c>
      <c r="J57" s="171">
        <v>4.2699999999999996</v>
      </c>
      <c r="K57" s="171"/>
      <c r="L57" s="171"/>
      <c r="M57" s="167" t="s">
        <v>33</v>
      </c>
      <c r="N57" s="167" t="s">
        <v>33</v>
      </c>
      <c r="O57" s="169" t="s">
        <v>118</v>
      </c>
      <c r="P57" s="171" t="s">
        <v>114</v>
      </c>
      <c r="Q57" s="205">
        <v>8</v>
      </c>
      <c r="R57" s="171">
        <v>4.2699999999999996</v>
      </c>
      <c r="S57" s="169"/>
      <c r="T57" s="166" t="s">
        <v>27</v>
      </c>
      <c r="U57" s="206" t="s">
        <v>82</v>
      </c>
      <c r="V57" s="173"/>
    </row>
    <row r="58" spans="1:27" ht="43.5" customHeight="1">
      <c r="A58" s="3">
        <v>48</v>
      </c>
      <c r="B58" s="168" t="s">
        <v>297</v>
      </c>
      <c r="C58" s="169"/>
      <c r="D58" s="170" t="s">
        <v>298</v>
      </c>
      <c r="E58" s="3" t="s">
        <v>299</v>
      </c>
      <c r="F58" s="166" t="s">
        <v>300</v>
      </c>
      <c r="G58" s="167" t="s">
        <v>112</v>
      </c>
      <c r="H58" s="171" t="s">
        <v>163</v>
      </c>
      <c r="I58" s="171" t="s">
        <v>78</v>
      </c>
      <c r="J58" s="171">
        <v>3.65</v>
      </c>
      <c r="K58" s="171"/>
      <c r="L58" s="171"/>
      <c r="M58" s="166" t="s">
        <v>32</v>
      </c>
      <c r="N58" s="166" t="s">
        <v>32</v>
      </c>
      <c r="O58" s="169" t="s">
        <v>118</v>
      </c>
      <c r="P58" s="171" t="s">
        <v>114</v>
      </c>
      <c r="Q58" s="205">
        <v>7</v>
      </c>
      <c r="R58" s="171">
        <v>3.96</v>
      </c>
      <c r="S58" s="171"/>
      <c r="T58" s="166" t="s">
        <v>27</v>
      </c>
      <c r="U58" s="166" t="s">
        <v>27</v>
      </c>
      <c r="V58" s="173"/>
      <c r="X58" s="222" t="s">
        <v>663</v>
      </c>
      <c r="Y58" s="222"/>
    </row>
    <row r="59" spans="1:27" ht="28.5" customHeight="1">
      <c r="A59" s="3">
        <v>49</v>
      </c>
      <c r="B59" s="168" t="s">
        <v>301</v>
      </c>
      <c r="C59" s="169"/>
      <c r="D59" s="170" t="s">
        <v>302</v>
      </c>
      <c r="E59" s="3" t="s">
        <v>303</v>
      </c>
      <c r="F59" s="167" t="s">
        <v>618</v>
      </c>
      <c r="G59" s="167" t="s">
        <v>112</v>
      </c>
      <c r="H59" s="171" t="s">
        <v>113</v>
      </c>
      <c r="I59" s="171" t="s">
        <v>31</v>
      </c>
      <c r="J59" s="171">
        <v>3.66</v>
      </c>
      <c r="K59" s="171"/>
      <c r="L59" s="171"/>
      <c r="M59" s="166" t="s">
        <v>19</v>
      </c>
      <c r="N59" s="166" t="s">
        <v>19</v>
      </c>
      <c r="O59" s="169" t="s">
        <v>118</v>
      </c>
      <c r="P59" s="171" t="s">
        <v>114</v>
      </c>
      <c r="Q59" s="171">
        <v>6</v>
      </c>
      <c r="R59" s="171">
        <v>3.65</v>
      </c>
      <c r="S59" s="172" t="s">
        <v>304</v>
      </c>
      <c r="T59" s="166" t="s">
        <v>27</v>
      </c>
      <c r="U59" s="167" t="s">
        <v>19</v>
      </c>
      <c r="V59" s="173"/>
    </row>
    <row r="60" spans="1:27" ht="32.25" customHeight="1">
      <c r="A60" s="3">
        <v>50</v>
      </c>
      <c r="B60" s="168" t="s">
        <v>305</v>
      </c>
      <c r="C60" s="169"/>
      <c r="D60" s="170" t="s">
        <v>306</v>
      </c>
      <c r="E60" s="3" t="s">
        <v>307</v>
      </c>
      <c r="F60" s="166" t="s">
        <v>308</v>
      </c>
      <c r="G60" s="167" t="s">
        <v>112</v>
      </c>
      <c r="H60" s="171" t="s">
        <v>113</v>
      </c>
      <c r="I60" s="171" t="s">
        <v>30</v>
      </c>
      <c r="J60" s="172" t="s">
        <v>94</v>
      </c>
      <c r="K60" s="171"/>
      <c r="L60" s="171"/>
      <c r="M60" s="167" t="s">
        <v>44</v>
      </c>
      <c r="N60" s="167" t="s">
        <v>44</v>
      </c>
      <c r="O60" s="169" t="s">
        <v>141</v>
      </c>
      <c r="P60" s="171" t="s">
        <v>114</v>
      </c>
      <c r="Q60" s="171">
        <v>5</v>
      </c>
      <c r="R60" s="171">
        <v>3.34</v>
      </c>
      <c r="S60" s="171"/>
      <c r="T60" s="166" t="s">
        <v>27</v>
      </c>
      <c r="U60" s="166" t="s">
        <v>27</v>
      </c>
      <c r="V60" s="173"/>
    </row>
    <row r="61" spans="1:27" ht="33" customHeight="1">
      <c r="A61" s="3">
        <v>51</v>
      </c>
      <c r="B61" s="168" t="s">
        <v>309</v>
      </c>
      <c r="C61" s="169"/>
      <c r="D61" s="170" t="s">
        <v>310</v>
      </c>
      <c r="E61" s="3" t="s">
        <v>121</v>
      </c>
      <c r="F61" s="167" t="s">
        <v>619</v>
      </c>
      <c r="G61" s="167" t="s">
        <v>112</v>
      </c>
      <c r="H61" s="171" t="s">
        <v>113</v>
      </c>
      <c r="I61" s="171" t="s">
        <v>30</v>
      </c>
      <c r="J61" s="172" t="s">
        <v>94</v>
      </c>
      <c r="K61" s="171"/>
      <c r="L61" s="171"/>
      <c r="M61" s="166" t="s">
        <v>29</v>
      </c>
      <c r="N61" s="166" t="s">
        <v>29</v>
      </c>
      <c r="O61" s="169" t="s">
        <v>141</v>
      </c>
      <c r="P61" s="171" t="s">
        <v>114</v>
      </c>
      <c r="Q61" s="171">
        <v>5</v>
      </c>
      <c r="R61" s="171">
        <v>3.34</v>
      </c>
      <c r="S61" s="171"/>
      <c r="T61" s="166" t="s">
        <v>27</v>
      </c>
      <c r="U61" s="166" t="s">
        <v>27</v>
      </c>
      <c r="V61" s="173"/>
    </row>
    <row r="62" spans="1:27" ht="32.25" customHeight="1">
      <c r="A62" s="3">
        <v>52</v>
      </c>
      <c r="B62" s="168" t="s">
        <v>311</v>
      </c>
      <c r="C62" s="169"/>
      <c r="D62" s="170" t="s">
        <v>312</v>
      </c>
      <c r="E62" s="3" t="s">
        <v>307</v>
      </c>
      <c r="F62" s="167" t="s">
        <v>619</v>
      </c>
      <c r="G62" s="167" t="s">
        <v>112</v>
      </c>
      <c r="H62" s="171" t="s">
        <v>113</v>
      </c>
      <c r="I62" s="171" t="s">
        <v>30</v>
      </c>
      <c r="J62" s="172" t="s">
        <v>94</v>
      </c>
      <c r="K62" s="171"/>
      <c r="L62" s="171"/>
      <c r="M62" s="166" t="s">
        <v>29</v>
      </c>
      <c r="N62" s="166" t="s">
        <v>29</v>
      </c>
      <c r="O62" s="169" t="s">
        <v>141</v>
      </c>
      <c r="P62" s="171" t="s">
        <v>114</v>
      </c>
      <c r="Q62" s="171">
        <v>5</v>
      </c>
      <c r="R62" s="171">
        <v>3.34</v>
      </c>
      <c r="S62" s="171"/>
      <c r="T62" s="166" t="s">
        <v>27</v>
      </c>
      <c r="U62" s="166" t="s">
        <v>27</v>
      </c>
      <c r="V62" s="173"/>
    </row>
    <row r="63" spans="1:27" ht="35.25" customHeight="1">
      <c r="A63" s="3">
        <v>53</v>
      </c>
      <c r="B63" s="168" t="s">
        <v>313</v>
      </c>
      <c r="C63" s="169"/>
      <c r="D63" s="170" t="s">
        <v>314</v>
      </c>
      <c r="E63" s="3" t="s">
        <v>121</v>
      </c>
      <c r="F63" s="167" t="s">
        <v>222</v>
      </c>
      <c r="G63" s="167" t="s">
        <v>112</v>
      </c>
      <c r="H63" s="171" t="s">
        <v>113</v>
      </c>
      <c r="I63" s="171" t="s">
        <v>30</v>
      </c>
      <c r="J63" s="172" t="s">
        <v>94</v>
      </c>
      <c r="K63" s="171"/>
      <c r="L63" s="171"/>
      <c r="M63" s="166" t="s">
        <v>29</v>
      </c>
      <c r="N63" s="166" t="s">
        <v>29</v>
      </c>
      <c r="O63" s="169" t="s">
        <v>141</v>
      </c>
      <c r="P63" s="171" t="s">
        <v>114</v>
      </c>
      <c r="Q63" s="171">
        <v>4</v>
      </c>
      <c r="R63" s="171">
        <v>3.03</v>
      </c>
      <c r="S63" s="171"/>
      <c r="T63" s="166" t="s">
        <v>27</v>
      </c>
      <c r="U63" s="167" t="s">
        <v>25</v>
      </c>
      <c r="V63" s="173"/>
    </row>
    <row r="64" spans="1:27" ht="27" customHeight="1">
      <c r="A64" s="3">
        <v>54</v>
      </c>
      <c r="B64" s="168" t="s">
        <v>315</v>
      </c>
      <c r="C64" s="169"/>
      <c r="D64" s="170" t="s">
        <v>316</v>
      </c>
      <c r="E64" s="3" t="s">
        <v>307</v>
      </c>
      <c r="F64" s="167" t="s">
        <v>620</v>
      </c>
      <c r="G64" s="167" t="s">
        <v>112</v>
      </c>
      <c r="H64" s="171" t="s">
        <v>113</v>
      </c>
      <c r="I64" s="171" t="s">
        <v>30</v>
      </c>
      <c r="J64" s="172" t="s">
        <v>94</v>
      </c>
      <c r="K64" s="171"/>
      <c r="L64" s="171"/>
      <c r="M64" s="166" t="s">
        <v>29</v>
      </c>
      <c r="N64" s="166" t="s">
        <v>29</v>
      </c>
      <c r="O64" s="169" t="s">
        <v>141</v>
      </c>
      <c r="P64" s="171" t="s">
        <v>114</v>
      </c>
      <c r="Q64" s="171">
        <v>4</v>
      </c>
      <c r="R64" s="171">
        <v>3.03</v>
      </c>
      <c r="S64" s="171"/>
      <c r="T64" s="169" t="s">
        <v>27</v>
      </c>
      <c r="U64" s="167" t="s">
        <v>37</v>
      </c>
      <c r="V64" s="173"/>
      <c r="X64" s="222" t="s">
        <v>663</v>
      </c>
      <c r="Y64" s="222"/>
    </row>
    <row r="65" spans="1:22" ht="30.75" customHeight="1">
      <c r="A65" s="3">
        <v>55</v>
      </c>
      <c r="B65" s="168" t="s">
        <v>317</v>
      </c>
      <c r="C65" s="169"/>
      <c r="D65" s="170" t="s">
        <v>318</v>
      </c>
      <c r="E65" s="3" t="s">
        <v>307</v>
      </c>
      <c r="F65" s="167" t="s">
        <v>620</v>
      </c>
      <c r="G65" s="167" t="s">
        <v>112</v>
      </c>
      <c r="H65" s="171" t="s">
        <v>113</v>
      </c>
      <c r="I65" s="171" t="s">
        <v>30</v>
      </c>
      <c r="J65" s="172" t="s">
        <v>94</v>
      </c>
      <c r="K65" s="171"/>
      <c r="L65" s="171"/>
      <c r="M65" s="166" t="s">
        <v>29</v>
      </c>
      <c r="N65" s="166" t="s">
        <v>29</v>
      </c>
      <c r="O65" s="169" t="s">
        <v>141</v>
      </c>
      <c r="P65" s="171" t="s">
        <v>114</v>
      </c>
      <c r="Q65" s="171">
        <v>4</v>
      </c>
      <c r="R65" s="171">
        <v>3.03</v>
      </c>
      <c r="S65" s="171"/>
      <c r="T65" s="169" t="s">
        <v>27</v>
      </c>
      <c r="U65" s="167" t="s">
        <v>103</v>
      </c>
      <c r="V65" s="173"/>
    </row>
    <row r="66" spans="1:22" ht="31.5" customHeight="1">
      <c r="A66" s="3">
        <v>56</v>
      </c>
      <c r="B66" s="168" t="s">
        <v>319</v>
      </c>
      <c r="C66" s="169"/>
      <c r="D66" s="170" t="s">
        <v>320</v>
      </c>
      <c r="E66" s="3" t="s">
        <v>307</v>
      </c>
      <c r="F66" s="167" t="s">
        <v>222</v>
      </c>
      <c r="G66" s="167" t="s">
        <v>112</v>
      </c>
      <c r="H66" s="171" t="s">
        <v>113</v>
      </c>
      <c r="I66" s="171">
        <v>3</v>
      </c>
      <c r="J66" s="172" t="s">
        <v>94</v>
      </c>
      <c r="K66" s="171"/>
      <c r="L66" s="171"/>
      <c r="M66" s="166" t="s">
        <v>29</v>
      </c>
      <c r="N66" s="166" t="s">
        <v>29</v>
      </c>
      <c r="O66" s="169" t="s">
        <v>141</v>
      </c>
      <c r="P66" s="171" t="s">
        <v>114</v>
      </c>
      <c r="Q66" s="171">
        <v>4</v>
      </c>
      <c r="R66" s="171">
        <v>3.03</v>
      </c>
      <c r="S66" s="171"/>
      <c r="T66" s="169" t="s">
        <v>287</v>
      </c>
      <c r="U66" s="167" t="s">
        <v>25</v>
      </c>
      <c r="V66" s="173"/>
    </row>
    <row r="67" spans="1:22" ht="29.25" customHeight="1">
      <c r="A67" s="3">
        <v>57</v>
      </c>
      <c r="B67" s="168" t="s">
        <v>321</v>
      </c>
      <c r="C67" s="169"/>
      <c r="D67" s="170" t="s">
        <v>322</v>
      </c>
      <c r="E67" s="3" t="s">
        <v>323</v>
      </c>
      <c r="F67" s="166" t="s">
        <v>324</v>
      </c>
      <c r="G67" s="167" t="s">
        <v>112</v>
      </c>
      <c r="H67" s="171" t="s">
        <v>113</v>
      </c>
      <c r="I67" s="171" t="s">
        <v>30</v>
      </c>
      <c r="J67" s="172" t="s">
        <v>94</v>
      </c>
      <c r="K67" s="171"/>
      <c r="L67" s="171"/>
      <c r="M67" s="166" t="s">
        <v>75</v>
      </c>
      <c r="N67" s="166" t="s">
        <v>75</v>
      </c>
      <c r="O67" s="169" t="s">
        <v>123</v>
      </c>
      <c r="P67" s="171" t="s">
        <v>114</v>
      </c>
      <c r="Q67" s="171">
        <v>5</v>
      </c>
      <c r="R67" s="171">
        <v>3.34</v>
      </c>
      <c r="S67" s="171"/>
      <c r="T67" s="169" t="s">
        <v>27</v>
      </c>
      <c r="U67" s="167" t="s">
        <v>27</v>
      </c>
      <c r="V67" s="173"/>
    </row>
    <row r="68" spans="1:22" ht="27" customHeight="1">
      <c r="A68" s="3">
        <v>58</v>
      </c>
      <c r="B68" s="168" t="s">
        <v>325</v>
      </c>
      <c r="C68" s="169"/>
      <c r="D68" s="170" t="s">
        <v>326</v>
      </c>
      <c r="E68" s="3" t="s">
        <v>327</v>
      </c>
      <c r="F68" s="166">
        <v>41835</v>
      </c>
      <c r="G68" s="167" t="s">
        <v>112</v>
      </c>
      <c r="H68" s="171" t="s">
        <v>163</v>
      </c>
      <c r="I68" s="171">
        <v>4</v>
      </c>
      <c r="J68" s="171">
        <v>3.03</v>
      </c>
      <c r="K68" s="171"/>
      <c r="L68" s="171"/>
      <c r="M68" s="167" t="s">
        <v>22</v>
      </c>
      <c r="N68" s="167" t="s">
        <v>22</v>
      </c>
      <c r="O68" s="169" t="s">
        <v>631</v>
      </c>
      <c r="P68" s="171" t="s">
        <v>114</v>
      </c>
      <c r="Q68" s="171">
        <v>3</v>
      </c>
      <c r="R68" s="171">
        <v>2.72</v>
      </c>
      <c r="S68" s="172">
        <v>0.31</v>
      </c>
      <c r="T68" s="169" t="s">
        <v>27</v>
      </c>
      <c r="U68" s="167" t="s">
        <v>66</v>
      </c>
      <c r="V68" s="173"/>
    </row>
    <row r="69" spans="1:22" ht="24" customHeight="1">
      <c r="A69" s="3">
        <v>59</v>
      </c>
      <c r="B69" s="168" t="s">
        <v>328</v>
      </c>
      <c r="C69" s="168"/>
      <c r="D69" s="170" t="s">
        <v>329</v>
      </c>
      <c r="E69" s="169" t="s">
        <v>190</v>
      </c>
      <c r="F69" s="166">
        <v>42178</v>
      </c>
      <c r="G69" s="167" t="s">
        <v>24</v>
      </c>
      <c r="H69" s="171" t="s">
        <v>113</v>
      </c>
      <c r="I69" s="174" t="s">
        <v>30</v>
      </c>
      <c r="J69" s="175">
        <v>3</v>
      </c>
      <c r="K69" s="176"/>
      <c r="L69" s="177"/>
      <c r="M69" s="167" t="s">
        <v>35</v>
      </c>
      <c r="N69" s="167" t="s">
        <v>35</v>
      </c>
      <c r="O69" s="178" t="s">
        <v>330</v>
      </c>
      <c r="P69" s="171" t="s">
        <v>114</v>
      </c>
      <c r="Q69" s="171">
        <v>3</v>
      </c>
      <c r="R69" s="171">
        <v>2.72</v>
      </c>
      <c r="S69" s="172">
        <v>0.28000000000000003</v>
      </c>
      <c r="T69" s="166" t="s">
        <v>27</v>
      </c>
      <c r="U69" s="167" t="s">
        <v>89</v>
      </c>
      <c r="V69" s="173"/>
    </row>
    <row r="70" spans="1:22" ht="40.5" customHeight="1">
      <c r="A70" s="3">
        <v>60</v>
      </c>
      <c r="B70" s="168" t="s">
        <v>331</v>
      </c>
      <c r="C70" s="169"/>
      <c r="D70" s="170" t="s">
        <v>332</v>
      </c>
      <c r="E70" s="169" t="s">
        <v>333</v>
      </c>
      <c r="F70" s="166" t="s">
        <v>334</v>
      </c>
      <c r="G70" s="167" t="s">
        <v>335</v>
      </c>
      <c r="H70" s="171" t="s">
        <v>163</v>
      </c>
      <c r="I70" s="171" t="s">
        <v>31</v>
      </c>
      <c r="J70" s="171">
        <v>3.34</v>
      </c>
      <c r="K70" s="171"/>
      <c r="L70" s="171"/>
      <c r="M70" s="166" t="s">
        <v>46</v>
      </c>
      <c r="N70" s="166" t="s">
        <v>46</v>
      </c>
      <c r="O70" s="169" t="s">
        <v>73</v>
      </c>
      <c r="P70" s="171" t="s">
        <v>114</v>
      </c>
      <c r="Q70" s="171">
        <v>7</v>
      </c>
      <c r="R70" s="171">
        <v>3.96</v>
      </c>
      <c r="S70" s="171"/>
      <c r="T70" s="166" t="s">
        <v>27</v>
      </c>
      <c r="U70" s="167" t="s">
        <v>103</v>
      </c>
      <c r="V70" s="173"/>
    </row>
    <row r="71" spans="1:22" ht="17.25" customHeight="1">
      <c r="A71" s="3"/>
      <c r="B71" s="254" t="s">
        <v>644</v>
      </c>
      <c r="C71" s="254"/>
      <c r="D71" s="254"/>
      <c r="E71" s="254"/>
      <c r="F71" s="166"/>
      <c r="G71" s="167"/>
      <c r="H71" s="171"/>
      <c r="I71" s="171"/>
      <c r="J71" s="171"/>
      <c r="K71" s="171"/>
      <c r="L71" s="171"/>
      <c r="M71" s="166"/>
      <c r="N71" s="166"/>
      <c r="O71" s="169"/>
      <c r="P71" s="171"/>
      <c r="Q71" s="171"/>
      <c r="R71" s="171"/>
      <c r="S71" s="171"/>
      <c r="T71" s="166"/>
      <c r="U71" s="167"/>
      <c r="V71" s="173"/>
    </row>
    <row r="72" spans="1:22" ht="30" customHeight="1">
      <c r="A72" s="57">
        <v>61</v>
      </c>
      <c r="B72" s="108" t="s">
        <v>336</v>
      </c>
      <c r="C72" s="109"/>
      <c r="D72" s="110" t="s">
        <v>337</v>
      </c>
      <c r="E72" s="111" t="s">
        <v>338</v>
      </c>
      <c r="F72" s="112" t="s">
        <v>339</v>
      </c>
      <c r="G72" s="113" t="s">
        <v>112</v>
      </c>
      <c r="H72" s="108" t="s">
        <v>163</v>
      </c>
      <c r="I72" s="114">
        <v>5</v>
      </c>
      <c r="J72" s="115">
        <v>3.34</v>
      </c>
      <c r="K72" s="116"/>
      <c r="L72" s="117"/>
      <c r="M72" s="118" t="s">
        <v>340</v>
      </c>
      <c r="N72" s="118" t="s">
        <v>49</v>
      </c>
      <c r="O72" s="129" t="s">
        <v>401</v>
      </c>
      <c r="P72" s="129" t="s">
        <v>114</v>
      </c>
      <c r="Q72" s="128">
        <v>5</v>
      </c>
      <c r="R72" s="207">
        <v>3.34</v>
      </c>
      <c r="S72" s="129"/>
      <c r="T72" s="111" t="s">
        <v>27</v>
      </c>
      <c r="U72" s="111" t="s">
        <v>27</v>
      </c>
      <c r="V72" s="208"/>
    </row>
    <row r="73" spans="1:22" ht="36.75" customHeight="1">
      <c r="A73" s="57">
        <v>62</v>
      </c>
      <c r="B73" s="108" t="s">
        <v>341</v>
      </c>
      <c r="C73" s="108"/>
      <c r="D73" s="108" t="s">
        <v>342</v>
      </c>
      <c r="E73" s="111" t="s">
        <v>343</v>
      </c>
      <c r="F73" s="119" t="s">
        <v>344</v>
      </c>
      <c r="G73" s="108" t="s">
        <v>112</v>
      </c>
      <c r="H73" s="108" t="s">
        <v>163</v>
      </c>
      <c r="I73" s="111">
        <v>5</v>
      </c>
      <c r="J73" s="111">
        <v>3.34</v>
      </c>
      <c r="K73" s="111"/>
      <c r="L73" s="111"/>
      <c r="M73" s="112" t="s">
        <v>345</v>
      </c>
      <c r="N73" s="112" t="s">
        <v>345</v>
      </c>
      <c r="O73" s="111" t="s">
        <v>632</v>
      </c>
      <c r="P73" s="129" t="s">
        <v>114</v>
      </c>
      <c r="Q73" s="128">
        <v>5</v>
      </c>
      <c r="R73" s="207">
        <v>3.34</v>
      </c>
      <c r="S73" s="129"/>
      <c r="T73" s="111" t="s">
        <v>27</v>
      </c>
      <c r="U73" s="111" t="s">
        <v>27</v>
      </c>
      <c r="V73" s="108"/>
    </row>
    <row r="74" spans="1:22" ht="33" customHeight="1">
      <c r="A74" s="57">
        <v>63</v>
      </c>
      <c r="B74" s="120" t="s">
        <v>346</v>
      </c>
      <c r="C74" s="121"/>
      <c r="D74" s="121" t="s">
        <v>347</v>
      </c>
      <c r="E74" s="111" t="s">
        <v>348</v>
      </c>
      <c r="F74" s="122" t="s">
        <v>349</v>
      </c>
      <c r="G74" s="121" t="s">
        <v>112</v>
      </c>
      <c r="H74" s="121" t="s">
        <v>163</v>
      </c>
      <c r="I74" s="123">
        <v>7</v>
      </c>
      <c r="J74" s="162">
        <v>3.96</v>
      </c>
      <c r="K74" s="121"/>
      <c r="L74" s="121"/>
      <c r="M74" s="118" t="s">
        <v>47</v>
      </c>
      <c r="N74" s="118" t="s">
        <v>47</v>
      </c>
      <c r="O74" s="121" t="s">
        <v>199</v>
      </c>
      <c r="P74" s="121" t="s">
        <v>114</v>
      </c>
      <c r="Q74" s="124">
        <v>7</v>
      </c>
      <c r="R74" s="125">
        <v>3.96</v>
      </c>
      <c r="S74" s="121"/>
      <c r="T74" s="111" t="s">
        <v>27</v>
      </c>
      <c r="U74" s="121" t="s">
        <v>350</v>
      </c>
      <c r="V74" s="108"/>
    </row>
    <row r="75" spans="1:22" ht="33.75" customHeight="1">
      <c r="A75" s="57">
        <v>64</v>
      </c>
      <c r="B75" s="108" t="s">
        <v>351</v>
      </c>
      <c r="C75" s="108"/>
      <c r="D75" s="108" t="s">
        <v>352</v>
      </c>
      <c r="E75" s="111" t="s">
        <v>353</v>
      </c>
      <c r="F75" s="119" t="s">
        <v>354</v>
      </c>
      <c r="G75" s="108" t="s">
        <v>112</v>
      </c>
      <c r="H75" s="108" t="s">
        <v>163</v>
      </c>
      <c r="I75" s="111">
        <v>7</v>
      </c>
      <c r="J75" s="111">
        <v>3.96</v>
      </c>
      <c r="K75" s="111"/>
      <c r="L75" s="111"/>
      <c r="M75" s="119" t="s">
        <v>44</v>
      </c>
      <c r="N75" s="119" t="s">
        <v>44</v>
      </c>
      <c r="O75" s="121" t="s">
        <v>199</v>
      </c>
      <c r="P75" s="111" t="s">
        <v>114</v>
      </c>
      <c r="Q75" s="124">
        <v>8</v>
      </c>
      <c r="R75" s="111">
        <v>4.2699999999999996</v>
      </c>
      <c r="S75" s="111"/>
      <c r="T75" s="111" t="s">
        <v>27</v>
      </c>
      <c r="U75" s="111" t="s">
        <v>27</v>
      </c>
      <c r="V75" s="108"/>
    </row>
    <row r="76" spans="1:22" ht="33.75" customHeight="1">
      <c r="A76" s="57">
        <v>65</v>
      </c>
      <c r="B76" s="108" t="s">
        <v>355</v>
      </c>
      <c r="C76" s="111"/>
      <c r="D76" s="111" t="s">
        <v>356</v>
      </c>
      <c r="E76" s="111" t="s">
        <v>268</v>
      </c>
      <c r="F76" s="112" t="s">
        <v>168</v>
      </c>
      <c r="G76" s="119" t="s">
        <v>112</v>
      </c>
      <c r="H76" s="111" t="s">
        <v>163</v>
      </c>
      <c r="I76" s="111">
        <v>8</v>
      </c>
      <c r="J76" s="125">
        <v>4.2699999999999996</v>
      </c>
      <c r="K76" s="116"/>
      <c r="L76" s="117"/>
      <c r="M76" s="118" t="s">
        <v>42</v>
      </c>
      <c r="N76" s="118" t="s">
        <v>357</v>
      </c>
      <c r="O76" s="121" t="s">
        <v>199</v>
      </c>
      <c r="P76" s="118" t="s">
        <v>114</v>
      </c>
      <c r="Q76" s="124">
        <v>8</v>
      </c>
      <c r="R76" s="111">
        <v>4.2699999999999996</v>
      </c>
      <c r="S76" s="118"/>
      <c r="T76" s="111" t="s">
        <v>27</v>
      </c>
      <c r="U76" s="111" t="s">
        <v>27</v>
      </c>
      <c r="V76" s="108"/>
    </row>
    <row r="77" spans="1:22" ht="29.25" customHeight="1">
      <c r="A77" s="57">
        <v>66</v>
      </c>
      <c r="B77" s="126" t="s">
        <v>358</v>
      </c>
      <c r="C77" s="126"/>
      <c r="D77" s="126" t="s">
        <v>359</v>
      </c>
      <c r="E77" s="111" t="s">
        <v>252</v>
      </c>
      <c r="F77" s="119" t="s">
        <v>360</v>
      </c>
      <c r="G77" s="126" t="s">
        <v>112</v>
      </c>
      <c r="H77" s="126" t="s">
        <v>113</v>
      </c>
      <c r="I77" s="127">
        <v>6</v>
      </c>
      <c r="J77" s="127">
        <v>3.99</v>
      </c>
      <c r="K77" s="127"/>
      <c r="L77" s="127"/>
      <c r="M77" s="127" t="s">
        <v>29</v>
      </c>
      <c r="N77" s="127" t="s">
        <v>361</v>
      </c>
      <c r="O77" s="127" t="s">
        <v>382</v>
      </c>
      <c r="P77" s="127" t="s">
        <v>114</v>
      </c>
      <c r="Q77" s="128">
        <v>7</v>
      </c>
      <c r="R77" s="127">
        <v>3.96</v>
      </c>
      <c r="S77" s="127" t="s">
        <v>363</v>
      </c>
      <c r="T77" s="111" t="s">
        <v>27</v>
      </c>
      <c r="U77" s="127" t="s">
        <v>364</v>
      </c>
      <c r="V77" s="108"/>
    </row>
    <row r="78" spans="1:22" ht="27.75" customHeight="1">
      <c r="A78" s="57">
        <v>67</v>
      </c>
      <c r="B78" s="108" t="s">
        <v>365</v>
      </c>
      <c r="C78" s="108"/>
      <c r="D78" s="108" t="s">
        <v>366</v>
      </c>
      <c r="E78" s="111" t="s">
        <v>252</v>
      </c>
      <c r="F78" s="119" t="s">
        <v>122</v>
      </c>
      <c r="G78" s="108" t="s">
        <v>112</v>
      </c>
      <c r="H78" s="108" t="s">
        <v>113</v>
      </c>
      <c r="I78" s="111">
        <v>4</v>
      </c>
      <c r="J78" s="111">
        <v>3.33</v>
      </c>
      <c r="K78" s="111"/>
      <c r="L78" s="111"/>
      <c r="M78" s="112" t="s">
        <v>35</v>
      </c>
      <c r="N78" s="112" t="s">
        <v>35</v>
      </c>
      <c r="O78" s="127" t="s">
        <v>632</v>
      </c>
      <c r="P78" s="111" t="s">
        <v>114</v>
      </c>
      <c r="Q78" s="124">
        <v>5</v>
      </c>
      <c r="R78" s="111">
        <v>3.34</v>
      </c>
      <c r="S78" s="111"/>
      <c r="T78" s="111" t="s">
        <v>27</v>
      </c>
      <c r="U78" s="111" t="s">
        <v>60</v>
      </c>
      <c r="V78" s="108"/>
    </row>
    <row r="79" spans="1:22" ht="30" customHeight="1">
      <c r="A79" s="57">
        <v>68</v>
      </c>
      <c r="B79" s="126" t="s">
        <v>367</v>
      </c>
      <c r="C79" s="126"/>
      <c r="D79" s="126" t="s">
        <v>368</v>
      </c>
      <c r="E79" s="111" t="s">
        <v>343</v>
      </c>
      <c r="F79" s="119" t="s">
        <v>369</v>
      </c>
      <c r="G79" s="126" t="s">
        <v>112</v>
      </c>
      <c r="H79" s="126" t="s">
        <v>113</v>
      </c>
      <c r="I79" s="127" t="s">
        <v>31</v>
      </c>
      <c r="J79" s="127" t="s">
        <v>87</v>
      </c>
      <c r="K79" s="127"/>
      <c r="L79" s="127"/>
      <c r="M79" s="127" t="s">
        <v>370</v>
      </c>
      <c r="N79" s="127" t="s">
        <v>370</v>
      </c>
      <c r="O79" s="127" t="s">
        <v>632</v>
      </c>
      <c r="P79" s="127" t="s">
        <v>114</v>
      </c>
      <c r="Q79" s="128">
        <v>5</v>
      </c>
      <c r="R79" s="127">
        <v>3.34</v>
      </c>
      <c r="S79" s="127" t="s">
        <v>371</v>
      </c>
      <c r="T79" s="111" t="s">
        <v>27</v>
      </c>
      <c r="U79" s="111" t="s">
        <v>60</v>
      </c>
      <c r="V79" s="108"/>
    </row>
    <row r="80" spans="1:22" ht="30.75" customHeight="1">
      <c r="A80" s="57">
        <v>69</v>
      </c>
      <c r="B80" s="108" t="s">
        <v>372</v>
      </c>
      <c r="C80" s="108"/>
      <c r="D80" s="108" t="s">
        <v>373</v>
      </c>
      <c r="E80" s="111" t="s">
        <v>252</v>
      </c>
      <c r="F80" s="119" t="s">
        <v>374</v>
      </c>
      <c r="G80" s="108" t="s">
        <v>56</v>
      </c>
      <c r="H80" s="108" t="s">
        <v>113</v>
      </c>
      <c r="I80" s="111">
        <v>2</v>
      </c>
      <c r="J80" s="111">
        <v>2.67</v>
      </c>
      <c r="K80" s="111"/>
      <c r="L80" s="111"/>
      <c r="M80" s="112" t="s">
        <v>49</v>
      </c>
      <c r="N80" s="119" t="s">
        <v>49</v>
      </c>
      <c r="O80" s="111" t="s">
        <v>375</v>
      </c>
      <c r="P80" s="111" t="s">
        <v>114</v>
      </c>
      <c r="Q80" s="124">
        <v>4</v>
      </c>
      <c r="R80" s="111">
        <v>3.03</v>
      </c>
      <c r="S80" s="111"/>
      <c r="T80" s="111" t="s">
        <v>27</v>
      </c>
      <c r="U80" s="111" t="s">
        <v>376</v>
      </c>
      <c r="V80" s="108"/>
    </row>
    <row r="81" spans="1:27" ht="36.75" customHeight="1">
      <c r="A81" s="57">
        <v>70</v>
      </c>
      <c r="B81" s="108" t="s">
        <v>92</v>
      </c>
      <c r="C81" s="108"/>
      <c r="D81" s="108" t="s">
        <v>377</v>
      </c>
      <c r="E81" s="111" t="s">
        <v>252</v>
      </c>
      <c r="F81" s="119" t="s">
        <v>378</v>
      </c>
      <c r="G81" s="108" t="s">
        <v>112</v>
      </c>
      <c r="H81" s="108" t="s">
        <v>113</v>
      </c>
      <c r="I81" s="111">
        <v>3</v>
      </c>
      <c r="J81" s="188" t="s">
        <v>94</v>
      </c>
      <c r="K81" s="111"/>
      <c r="L81" s="111"/>
      <c r="M81" s="112" t="s">
        <v>29</v>
      </c>
      <c r="N81" s="119" t="s">
        <v>29</v>
      </c>
      <c r="O81" s="111" t="s">
        <v>362</v>
      </c>
      <c r="P81" s="111" t="s">
        <v>114</v>
      </c>
      <c r="Q81" s="124">
        <v>5</v>
      </c>
      <c r="R81" s="111">
        <v>3.34</v>
      </c>
      <c r="S81" s="111"/>
      <c r="T81" s="111" t="s">
        <v>27</v>
      </c>
      <c r="U81" s="111" t="s">
        <v>27</v>
      </c>
      <c r="V81" s="108"/>
    </row>
    <row r="82" spans="1:27" ht="35.25" customHeight="1">
      <c r="A82" s="57">
        <v>71</v>
      </c>
      <c r="B82" s="126" t="s">
        <v>379</v>
      </c>
      <c r="C82" s="126"/>
      <c r="D82" s="126" t="s">
        <v>380</v>
      </c>
      <c r="E82" s="111" t="s">
        <v>252</v>
      </c>
      <c r="F82" s="119" t="s">
        <v>381</v>
      </c>
      <c r="G82" s="126" t="s">
        <v>112</v>
      </c>
      <c r="H82" s="126" t="s">
        <v>113</v>
      </c>
      <c r="I82" s="127">
        <v>3</v>
      </c>
      <c r="J82" s="188" t="s">
        <v>94</v>
      </c>
      <c r="K82" s="127"/>
      <c r="L82" s="127"/>
      <c r="M82" s="127" t="s">
        <v>29</v>
      </c>
      <c r="N82" s="127" t="s">
        <v>361</v>
      </c>
      <c r="O82" s="111" t="s">
        <v>382</v>
      </c>
      <c r="P82" s="127" t="s">
        <v>114</v>
      </c>
      <c r="Q82" s="128" t="s">
        <v>28</v>
      </c>
      <c r="R82" s="127">
        <v>3.03</v>
      </c>
      <c r="S82" s="127"/>
      <c r="T82" s="111" t="s">
        <v>27</v>
      </c>
      <c r="U82" s="127" t="s">
        <v>383</v>
      </c>
      <c r="V82" s="108"/>
    </row>
    <row r="83" spans="1:27" ht="26.25" customHeight="1">
      <c r="A83" s="57">
        <v>72</v>
      </c>
      <c r="B83" s="108" t="s">
        <v>384</v>
      </c>
      <c r="C83" s="108"/>
      <c r="D83" s="108" t="s">
        <v>385</v>
      </c>
      <c r="E83" s="111" t="s">
        <v>252</v>
      </c>
      <c r="F83" s="119" t="s">
        <v>386</v>
      </c>
      <c r="G83" s="108" t="s">
        <v>112</v>
      </c>
      <c r="H83" s="108" t="s">
        <v>113</v>
      </c>
      <c r="I83" s="111">
        <v>3</v>
      </c>
      <c r="J83" s="188" t="s">
        <v>94</v>
      </c>
      <c r="K83" s="111"/>
      <c r="L83" s="111"/>
      <c r="M83" s="112" t="s">
        <v>29</v>
      </c>
      <c r="N83" s="119" t="s">
        <v>29</v>
      </c>
      <c r="O83" s="111" t="s">
        <v>382</v>
      </c>
      <c r="P83" s="111" t="s">
        <v>114</v>
      </c>
      <c r="Q83" s="124">
        <v>4</v>
      </c>
      <c r="R83" s="111">
        <v>3.03</v>
      </c>
      <c r="S83" s="111"/>
      <c r="T83" s="111" t="s">
        <v>27</v>
      </c>
      <c r="U83" s="119" t="s">
        <v>46</v>
      </c>
      <c r="V83" s="108"/>
    </row>
    <row r="84" spans="1:27" ht="31.5" customHeight="1">
      <c r="A84" s="3">
        <v>73</v>
      </c>
      <c r="B84" s="225" t="s">
        <v>387</v>
      </c>
      <c r="C84" s="225"/>
      <c r="D84" s="225" t="s">
        <v>388</v>
      </c>
      <c r="E84" s="95" t="s">
        <v>389</v>
      </c>
      <c r="F84" s="161" t="s">
        <v>390</v>
      </c>
      <c r="G84" s="225" t="s">
        <v>112</v>
      </c>
      <c r="H84" s="225" t="s">
        <v>113</v>
      </c>
      <c r="I84" s="95">
        <v>7</v>
      </c>
      <c r="J84" s="95">
        <v>4.32</v>
      </c>
      <c r="K84" s="95"/>
      <c r="L84" s="95"/>
      <c r="M84" s="226" t="s">
        <v>44</v>
      </c>
      <c r="N84" s="161" t="s">
        <v>44</v>
      </c>
      <c r="O84" s="95" t="s">
        <v>510</v>
      </c>
      <c r="P84" s="95" t="s">
        <v>114</v>
      </c>
      <c r="Q84" s="227">
        <v>7</v>
      </c>
      <c r="R84" s="95">
        <v>3.96</v>
      </c>
      <c r="S84" s="95">
        <v>0.36</v>
      </c>
      <c r="T84" s="95" t="s">
        <v>27</v>
      </c>
      <c r="U84" s="161" t="s">
        <v>46</v>
      </c>
      <c r="V84" s="108"/>
      <c r="W84" s="218"/>
    </row>
    <row r="85" spans="1:27" ht="33" customHeight="1">
      <c r="A85" s="57">
        <v>74</v>
      </c>
      <c r="B85" s="108" t="s">
        <v>91</v>
      </c>
      <c r="C85" s="111"/>
      <c r="D85" s="118" t="s">
        <v>391</v>
      </c>
      <c r="E85" s="111" t="s">
        <v>392</v>
      </c>
      <c r="F85" s="111" t="s">
        <v>393</v>
      </c>
      <c r="G85" s="119" t="s">
        <v>112</v>
      </c>
      <c r="H85" s="111" t="s">
        <v>113</v>
      </c>
      <c r="I85" s="111">
        <v>7</v>
      </c>
      <c r="J85" s="125">
        <v>4.32</v>
      </c>
      <c r="K85" s="111"/>
      <c r="L85" s="111"/>
      <c r="M85" s="118" t="s">
        <v>361</v>
      </c>
      <c r="N85" s="118" t="s">
        <v>29</v>
      </c>
      <c r="O85" s="129" t="s">
        <v>199</v>
      </c>
      <c r="P85" s="118" t="s">
        <v>114</v>
      </c>
      <c r="Q85" s="124">
        <v>7</v>
      </c>
      <c r="R85" s="111">
        <v>3.96</v>
      </c>
      <c r="S85" s="118" t="s">
        <v>394</v>
      </c>
      <c r="T85" s="111" t="s">
        <v>27</v>
      </c>
      <c r="U85" s="118" t="s">
        <v>77</v>
      </c>
      <c r="V85" s="108"/>
    </row>
    <row r="86" spans="1:27" ht="24.75" customHeight="1">
      <c r="A86" s="57">
        <v>75</v>
      </c>
      <c r="B86" s="108" t="s">
        <v>395</v>
      </c>
      <c r="C86" s="111"/>
      <c r="D86" s="111" t="s">
        <v>396</v>
      </c>
      <c r="E86" s="111" t="s">
        <v>397</v>
      </c>
      <c r="F86" s="111" t="s">
        <v>100</v>
      </c>
      <c r="G86" s="111" t="s">
        <v>112</v>
      </c>
      <c r="H86" s="111" t="s">
        <v>113</v>
      </c>
      <c r="I86" s="111">
        <v>4</v>
      </c>
      <c r="J86" s="111">
        <v>3.33</v>
      </c>
      <c r="K86" s="111"/>
      <c r="L86" s="111"/>
      <c r="M86" s="112" t="s">
        <v>39</v>
      </c>
      <c r="N86" s="112" t="s">
        <v>39</v>
      </c>
      <c r="O86" s="111" t="s">
        <v>633</v>
      </c>
      <c r="P86" s="111" t="s">
        <v>114</v>
      </c>
      <c r="Q86" s="124">
        <v>4</v>
      </c>
      <c r="R86" s="111">
        <v>3.03</v>
      </c>
      <c r="S86" s="111" t="s">
        <v>398</v>
      </c>
      <c r="T86" s="111" t="s">
        <v>27</v>
      </c>
      <c r="U86" s="119" t="s">
        <v>57</v>
      </c>
      <c r="V86" s="108"/>
    </row>
    <row r="87" spans="1:27" ht="30" customHeight="1">
      <c r="A87" s="57">
        <v>76</v>
      </c>
      <c r="B87" s="108" t="s">
        <v>399</v>
      </c>
      <c r="C87" s="111"/>
      <c r="D87" s="111" t="s">
        <v>400</v>
      </c>
      <c r="E87" s="111" t="s">
        <v>252</v>
      </c>
      <c r="F87" s="119" t="s">
        <v>122</v>
      </c>
      <c r="G87" s="111" t="s">
        <v>112</v>
      </c>
      <c r="H87" s="111" t="s">
        <v>113</v>
      </c>
      <c r="I87" s="111">
        <v>3</v>
      </c>
      <c r="J87" s="119" t="s">
        <v>94</v>
      </c>
      <c r="K87" s="111"/>
      <c r="L87" s="111"/>
      <c r="M87" s="112" t="s">
        <v>22</v>
      </c>
      <c r="N87" s="112" t="s">
        <v>22</v>
      </c>
      <c r="O87" s="111" t="s">
        <v>401</v>
      </c>
      <c r="P87" s="111" t="s">
        <v>114</v>
      </c>
      <c r="Q87" s="124">
        <v>5</v>
      </c>
      <c r="R87" s="111">
        <v>3.34</v>
      </c>
      <c r="S87" s="111"/>
      <c r="T87" s="111" t="s">
        <v>27</v>
      </c>
      <c r="U87" s="111" t="s">
        <v>27</v>
      </c>
      <c r="V87" s="108"/>
    </row>
    <row r="88" spans="1:27" ht="33.75" customHeight="1">
      <c r="A88" s="57">
        <v>77</v>
      </c>
      <c r="B88" s="108" t="s">
        <v>402</v>
      </c>
      <c r="C88" s="209"/>
      <c r="D88" s="118" t="s">
        <v>403</v>
      </c>
      <c r="E88" s="111" t="s">
        <v>404</v>
      </c>
      <c r="F88" s="112" t="s">
        <v>405</v>
      </c>
      <c r="G88" s="111" t="s">
        <v>112</v>
      </c>
      <c r="H88" s="111" t="s">
        <v>113</v>
      </c>
      <c r="I88" s="111">
        <v>5</v>
      </c>
      <c r="J88" s="125">
        <v>3.66</v>
      </c>
      <c r="K88" s="210"/>
      <c r="L88" s="117"/>
      <c r="M88" s="118" t="s">
        <v>44</v>
      </c>
      <c r="N88" s="118" t="s">
        <v>406</v>
      </c>
      <c r="O88" s="129" t="s">
        <v>382</v>
      </c>
      <c r="P88" s="111" t="s">
        <v>114</v>
      </c>
      <c r="Q88" s="130">
        <v>6</v>
      </c>
      <c r="R88" s="125">
        <v>3.65</v>
      </c>
      <c r="S88" s="111">
        <v>0.01</v>
      </c>
      <c r="T88" s="111" t="s">
        <v>27</v>
      </c>
      <c r="U88" s="187" t="s">
        <v>622</v>
      </c>
      <c r="V88" s="108"/>
      <c r="X88" s="160"/>
      <c r="Y88" s="160"/>
    </row>
    <row r="89" spans="1:27" ht="22.5" customHeight="1">
      <c r="A89" s="57"/>
      <c r="B89" s="255" t="s">
        <v>645</v>
      </c>
      <c r="C89" s="255"/>
      <c r="D89" s="255"/>
      <c r="E89" s="255"/>
      <c r="F89" s="112"/>
      <c r="G89" s="111"/>
      <c r="H89" s="111"/>
      <c r="I89" s="111"/>
      <c r="J89" s="125"/>
      <c r="K89" s="210"/>
      <c r="L89" s="117"/>
      <c r="M89" s="118"/>
      <c r="N89" s="118"/>
      <c r="O89" s="129"/>
      <c r="P89" s="111"/>
      <c r="Q89" s="130"/>
      <c r="R89" s="125"/>
      <c r="S89" s="111"/>
      <c r="T89" s="111"/>
      <c r="U89" s="187"/>
      <c r="V89" s="108"/>
      <c r="X89" s="160"/>
      <c r="Y89" s="160"/>
    </row>
    <row r="90" spans="1:27" ht="27" customHeight="1">
      <c r="A90" s="95">
        <v>78</v>
      </c>
      <c r="B90" s="21" t="s">
        <v>408</v>
      </c>
      <c r="C90" s="4"/>
      <c r="D90" s="3" t="s">
        <v>409</v>
      </c>
      <c r="E90" s="3" t="s">
        <v>410</v>
      </c>
      <c r="F90" s="16" t="s">
        <v>411</v>
      </c>
      <c r="G90" s="3" t="s">
        <v>112</v>
      </c>
      <c r="H90" s="3" t="s">
        <v>412</v>
      </c>
      <c r="I90" s="3">
        <v>6</v>
      </c>
      <c r="J90" s="3">
        <v>3.65</v>
      </c>
      <c r="K90" s="4"/>
      <c r="L90" s="4"/>
      <c r="M90" s="18" t="s">
        <v>34</v>
      </c>
      <c r="N90" s="18" t="s">
        <v>34</v>
      </c>
      <c r="O90" s="13" t="s">
        <v>607</v>
      </c>
      <c r="P90" s="3" t="s">
        <v>114</v>
      </c>
      <c r="Q90" s="3">
        <v>6</v>
      </c>
      <c r="R90" s="19">
        <v>3.65</v>
      </c>
      <c r="S90" s="18"/>
      <c r="T90" s="13" t="s">
        <v>27</v>
      </c>
      <c r="U90" s="18" t="s">
        <v>22</v>
      </c>
      <c r="V90" s="29"/>
      <c r="W90" s="100"/>
      <c r="X90" s="100"/>
      <c r="Y90" s="100"/>
      <c r="Z90" s="100"/>
      <c r="AA90" s="100"/>
    </row>
    <row r="91" spans="1:27" ht="24" customHeight="1">
      <c r="A91" s="3">
        <v>79</v>
      </c>
      <c r="B91" s="179" t="s">
        <v>413</v>
      </c>
      <c r="C91" s="33"/>
      <c r="D91" s="3" t="s">
        <v>414</v>
      </c>
      <c r="E91" s="169" t="s">
        <v>415</v>
      </c>
      <c r="F91" s="16" t="s">
        <v>416</v>
      </c>
      <c r="G91" s="16" t="s">
        <v>112</v>
      </c>
      <c r="H91" s="3" t="s">
        <v>417</v>
      </c>
      <c r="I91" s="36">
        <v>5</v>
      </c>
      <c r="J91" s="35">
        <v>3.66</v>
      </c>
      <c r="K91" s="35"/>
      <c r="L91" s="34"/>
      <c r="M91" s="31" t="s">
        <v>33</v>
      </c>
      <c r="N91" s="31" t="s">
        <v>33</v>
      </c>
      <c r="O91" s="13" t="s">
        <v>628</v>
      </c>
      <c r="P91" s="3" t="s">
        <v>114</v>
      </c>
      <c r="Q91" s="13" t="s">
        <v>31</v>
      </c>
      <c r="R91" s="19">
        <v>3.34</v>
      </c>
      <c r="S91" s="13" t="s">
        <v>418</v>
      </c>
      <c r="T91" s="17" t="s">
        <v>27</v>
      </c>
      <c r="U91" s="17" t="s">
        <v>70</v>
      </c>
      <c r="V91" s="30"/>
      <c r="W91" s="100"/>
    </row>
    <row r="92" spans="1:27" ht="24" customHeight="1">
      <c r="A92" s="95">
        <v>80</v>
      </c>
      <c r="B92" s="179" t="s">
        <v>651</v>
      </c>
      <c r="C92" s="33"/>
      <c r="D92" s="15">
        <v>33431</v>
      </c>
      <c r="E92" s="3" t="s">
        <v>410</v>
      </c>
      <c r="F92" s="16">
        <v>41460</v>
      </c>
      <c r="G92" s="16">
        <v>43434</v>
      </c>
      <c r="H92" s="3" t="s">
        <v>417</v>
      </c>
      <c r="I92" s="36">
        <v>3</v>
      </c>
      <c r="J92" s="35">
        <v>3</v>
      </c>
      <c r="K92" s="35"/>
      <c r="L92" s="34"/>
      <c r="M92" s="31" t="s">
        <v>44</v>
      </c>
      <c r="N92" s="31" t="s">
        <v>44</v>
      </c>
      <c r="O92" s="13" t="s">
        <v>652</v>
      </c>
      <c r="P92" s="3" t="s">
        <v>114</v>
      </c>
      <c r="Q92" s="13" t="s">
        <v>28</v>
      </c>
      <c r="R92" s="19">
        <v>3.03</v>
      </c>
      <c r="S92" s="13"/>
      <c r="T92" s="17" t="s">
        <v>27</v>
      </c>
      <c r="U92" s="17" t="s">
        <v>27</v>
      </c>
      <c r="V92" s="30"/>
      <c r="W92" s="100"/>
    </row>
    <row r="93" spans="1:27" ht="32.25" customHeight="1">
      <c r="A93" s="95">
        <v>81</v>
      </c>
      <c r="B93" s="211" t="s">
        <v>419</v>
      </c>
      <c r="C93" s="33"/>
      <c r="D93" s="3" t="s">
        <v>420</v>
      </c>
      <c r="E93" s="3" t="s">
        <v>421</v>
      </c>
      <c r="F93" s="16" t="s">
        <v>623</v>
      </c>
      <c r="G93" s="16" t="s">
        <v>24</v>
      </c>
      <c r="H93" s="3" t="s">
        <v>412</v>
      </c>
      <c r="I93" s="36">
        <v>3</v>
      </c>
      <c r="J93" s="35">
        <v>2.72</v>
      </c>
      <c r="K93" s="35"/>
      <c r="L93" s="34"/>
      <c r="M93" s="31" t="s">
        <v>71</v>
      </c>
      <c r="N93" s="31" t="s">
        <v>71</v>
      </c>
      <c r="O93" s="13" t="s">
        <v>85</v>
      </c>
      <c r="P93" s="3" t="s">
        <v>114</v>
      </c>
      <c r="Q93" s="13" t="s">
        <v>30</v>
      </c>
      <c r="R93" s="19">
        <v>2.72</v>
      </c>
      <c r="S93" s="13"/>
      <c r="T93" s="17" t="s">
        <v>27</v>
      </c>
      <c r="U93" s="17" t="s">
        <v>60</v>
      </c>
      <c r="V93" s="83"/>
      <c r="W93" s="100"/>
    </row>
    <row r="94" spans="1:27" ht="32.25" customHeight="1">
      <c r="A94" s="3">
        <v>82</v>
      </c>
      <c r="B94" s="211" t="s">
        <v>653</v>
      </c>
      <c r="C94" s="33"/>
      <c r="D94" s="15">
        <v>33386</v>
      </c>
      <c r="E94" s="169" t="s">
        <v>415</v>
      </c>
      <c r="F94" s="16">
        <v>33386</v>
      </c>
      <c r="G94" s="16">
        <v>43628</v>
      </c>
      <c r="H94" s="3" t="s">
        <v>417</v>
      </c>
      <c r="I94" s="36">
        <v>2</v>
      </c>
      <c r="J94" s="35">
        <v>2.67</v>
      </c>
      <c r="K94" s="35"/>
      <c r="L94" s="34"/>
      <c r="M94" s="31" t="s">
        <v>49</v>
      </c>
      <c r="N94" s="31" t="s">
        <v>49</v>
      </c>
      <c r="O94" s="13" t="s">
        <v>654</v>
      </c>
      <c r="P94" s="3" t="s">
        <v>114</v>
      </c>
      <c r="Q94" s="13" t="s">
        <v>30</v>
      </c>
      <c r="R94" s="19">
        <v>2.72</v>
      </c>
      <c r="S94" s="13"/>
      <c r="T94" s="17" t="s">
        <v>27</v>
      </c>
      <c r="U94" s="17" t="s">
        <v>60</v>
      </c>
      <c r="V94" s="83"/>
      <c r="W94" s="100"/>
    </row>
    <row r="95" spans="1:27" ht="32.25" customHeight="1">
      <c r="A95" s="95">
        <v>83</v>
      </c>
      <c r="B95" s="211" t="s">
        <v>655</v>
      </c>
      <c r="C95" s="33"/>
      <c r="D95" s="15">
        <v>34996</v>
      </c>
      <c r="E95" s="169" t="s">
        <v>415</v>
      </c>
      <c r="F95" s="16">
        <v>43027</v>
      </c>
      <c r="G95" s="16">
        <v>43628</v>
      </c>
      <c r="H95" s="3" t="s">
        <v>417</v>
      </c>
      <c r="I95" s="36">
        <v>2</v>
      </c>
      <c r="J95" s="35">
        <v>2.67</v>
      </c>
      <c r="K95" s="35"/>
      <c r="L95" s="34"/>
      <c r="M95" s="31" t="s">
        <v>34</v>
      </c>
      <c r="N95" s="31" t="s">
        <v>34</v>
      </c>
      <c r="O95" s="13" t="s">
        <v>654</v>
      </c>
      <c r="P95" s="3" t="s">
        <v>114</v>
      </c>
      <c r="Q95" s="13" t="s">
        <v>20</v>
      </c>
      <c r="R95" s="19">
        <v>2.41</v>
      </c>
      <c r="S95" s="13" t="s">
        <v>621</v>
      </c>
      <c r="T95" s="17" t="s">
        <v>27</v>
      </c>
      <c r="U95" s="17" t="s">
        <v>60</v>
      </c>
      <c r="V95" s="83"/>
      <c r="W95" s="100"/>
    </row>
    <row r="96" spans="1:27" ht="32.25" customHeight="1">
      <c r="A96" s="95">
        <v>84</v>
      </c>
      <c r="B96" s="211" t="s">
        <v>656</v>
      </c>
      <c r="C96" s="33"/>
      <c r="D96" s="15">
        <v>31221</v>
      </c>
      <c r="E96" s="169" t="s">
        <v>415</v>
      </c>
      <c r="F96" s="16">
        <v>42531</v>
      </c>
      <c r="G96" s="16">
        <v>42835</v>
      </c>
      <c r="H96" s="3" t="s">
        <v>417</v>
      </c>
      <c r="I96" s="36">
        <v>3</v>
      </c>
      <c r="J96" s="35">
        <v>3</v>
      </c>
      <c r="K96" s="35"/>
      <c r="L96" s="34"/>
      <c r="M96" s="31" t="s">
        <v>37</v>
      </c>
      <c r="N96" s="31" t="s">
        <v>37</v>
      </c>
      <c r="O96" s="13" t="s">
        <v>657</v>
      </c>
      <c r="P96" s="3" t="s">
        <v>114</v>
      </c>
      <c r="Q96" s="13" t="s">
        <v>28</v>
      </c>
      <c r="R96" s="19">
        <v>3.03</v>
      </c>
      <c r="S96" s="13"/>
      <c r="T96" s="17" t="s">
        <v>27</v>
      </c>
      <c r="U96" s="17" t="s">
        <v>60</v>
      </c>
      <c r="V96" s="83"/>
      <c r="W96" s="100"/>
    </row>
    <row r="97" spans="1:23" ht="27.75" customHeight="1">
      <c r="A97" s="3">
        <v>85</v>
      </c>
      <c r="B97" s="179" t="s">
        <v>422</v>
      </c>
      <c r="C97" s="33"/>
      <c r="D97" s="16" t="s">
        <v>612</v>
      </c>
      <c r="E97" s="3" t="s">
        <v>423</v>
      </c>
      <c r="F97" s="16" t="s">
        <v>96</v>
      </c>
      <c r="G97" s="16">
        <v>43805</v>
      </c>
      <c r="H97" s="21" t="s">
        <v>424</v>
      </c>
      <c r="I97" s="36">
        <v>5</v>
      </c>
      <c r="J97" s="35">
        <v>2.72</v>
      </c>
      <c r="K97" s="35"/>
      <c r="L97" s="34"/>
      <c r="M97" s="31" t="s">
        <v>22</v>
      </c>
      <c r="N97" s="31" t="s">
        <v>22</v>
      </c>
      <c r="O97" s="13" t="s">
        <v>627</v>
      </c>
      <c r="P97" s="3" t="s">
        <v>114</v>
      </c>
      <c r="Q97" s="13" t="s">
        <v>30</v>
      </c>
      <c r="R97" s="19">
        <v>2.72</v>
      </c>
      <c r="S97" s="13"/>
      <c r="T97" s="17" t="s">
        <v>27</v>
      </c>
      <c r="U97" s="17" t="s">
        <v>74</v>
      </c>
      <c r="V97" s="83"/>
      <c r="W97" s="100"/>
    </row>
    <row r="98" spans="1:23" ht="30.75" customHeight="1">
      <c r="A98" s="95">
        <v>86</v>
      </c>
      <c r="B98" s="179" t="s">
        <v>425</v>
      </c>
      <c r="C98" s="165"/>
      <c r="D98" s="16" t="s">
        <v>609</v>
      </c>
      <c r="E98" s="169" t="s">
        <v>426</v>
      </c>
      <c r="F98" s="16" t="s">
        <v>610</v>
      </c>
      <c r="G98" s="16" t="s">
        <v>427</v>
      </c>
      <c r="H98" s="21" t="s">
        <v>412</v>
      </c>
      <c r="I98" s="73">
        <v>8</v>
      </c>
      <c r="J98" s="74">
        <v>4.2699999999999996</v>
      </c>
      <c r="K98" s="74"/>
      <c r="L98" s="34"/>
      <c r="M98" s="31" t="s">
        <v>46</v>
      </c>
      <c r="N98" s="31" t="s">
        <v>46</v>
      </c>
      <c r="O98" s="13" t="s">
        <v>608</v>
      </c>
      <c r="P98" s="3" t="s">
        <v>114</v>
      </c>
      <c r="Q98" s="3">
        <v>8</v>
      </c>
      <c r="R98" s="19">
        <v>4.2699999999999996</v>
      </c>
      <c r="S98" s="13"/>
      <c r="T98" s="17" t="s">
        <v>27</v>
      </c>
      <c r="U98" s="17" t="s">
        <v>60</v>
      </c>
      <c r="V98" s="83"/>
      <c r="W98" s="100"/>
    </row>
    <row r="99" spans="1:23" ht="27" customHeight="1">
      <c r="A99" s="95">
        <v>87</v>
      </c>
      <c r="B99" s="179" t="s">
        <v>428</v>
      </c>
      <c r="C99" s="33"/>
      <c r="D99" s="3" t="s">
        <v>429</v>
      </c>
      <c r="E99" s="3" t="s">
        <v>430</v>
      </c>
      <c r="F99" s="16" t="s">
        <v>611</v>
      </c>
      <c r="G99" s="16" t="s">
        <v>427</v>
      </c>
      <c r="H99" s="21" t="s">
        <v>412</v>
      </c>
      <c r="I99" s="36">
        <v>7</v>
      </c>
      <c r="J99" s="35">
        <v>3.96</v>
      </c>
      <c r="K99" s="35"/>
      <c r="L99" s="34"/>
      <c r="M99" s="31" t="s">
        <v>23</v>
      </c>
      <c r="N99" s="31" t="s">
        <v>23</v>
      </c>
      <c r="O99" s="13" t="s">
        <v>608</v>
      </c>
      <c r="P99" s="3" t="s">
        <v>114</v>
      </c>
      <c r="Q99" s="3">
        <v>7</v>
      </c>
      <c r="R99" s="19">
        <v>3.96</v>
      </c>
      <c r="S99" s="13"/>
      <c r="T99" s="17" t="s">
        <v>27</v>
      </c>
      <c r="U99" s="17" t="s">
        <v>60</v>
      </c>
      <c r="V99" s="83"/>
      <c r="W99" s="100"/>
    </row>
    <row r="100" spans="1:23" ht="21" customHeight="1">
      <c r="A100" s="3"/>
      <c r="B100" s="260" t="s">
        <v>646</v>
      </c>
      <c r="C100" s="260"/>
      <c r="D100" s="260"/>
      <c r="E100" s="260"/>
      <c r="F100" s="16"/>
      <c r="G100" s="16"/>
      <c r="H100" s="21"/>
      <c r="I100" s="36"/>
      <c r="J100" s="35"/>
      <c r="K100" s="35"/>
      <c r="L100" s="34"/>
      <c r="M100" s="31"/>
      <c r="N100" s="31"/>
      <c r="O100" s="13"/>
      <c r="P100" s="3"/>
      <c r="Q100" s="3"/>
      <c r="R100" s="19"/>
      <c r="S100" s="13"/>
      <c r="T100" s="17"/>
      <c r="U100" s="17"/>
      <c r="V100" s="83"/>
      <c r="W100" s="100"/>
    </row>
    <row r="101" spans="1:23" ht="33" customHeight="1">
      <c r="A101" s="111">
        <v>88</v>
      </c>
      <c r="B101" s="40" t="s">
        <v>431</v>
      </c>
      <c r="C101" s="13"/>
      <c r="D101" s="148" t="s">
        <v>432</v>
      </c>
      <c r="E101" s="3" t="s">
        <v>433</v>
      </c>
      <c r="F101" s="16" t="s">
        <v>434</v>
      </c>
      <c r="G101" s="148" t="s">
        <v>112</v>
      </c>
      <c r="H101" s="148" t="s">
        <v>113</v>
      </c>
      <c r="I101" s="39">
        <v>5</v>
      </c>
      <c r="J101" s="150">
        <v>3.66</v>
      </c>
      <c r="K101" s="17"/>
      <c r="L101" s="17"/>
      <c r="M101" s="148" t="s">
        <v>75</v>
      </c>
      <c r="N101" s="18" t="s">
        <v>75</v>
      </c>
      <c r="O101" s="18" t="s">
        <v>118</v>
      </c>
      <c r="P101" s="18" t="s">
        <v>114</v>
      </c>
      <c r="Q101" s="36">
        <v>6</v>
      </c>
      <c r="R101" s="18">
        <v>3.65</v>
      </c>
      <c r="S101" s="37">
        <f>J101-R101</f>
        <v>1.0000000000000231E-2</v>
      </c>
      <c r="T101" s="3" t="s">
        <v>27</v>
      </c>
      <c r="U101" s="148" t="s">
        <v>72</v>
      </c>
      <c r="V101" s="75"/>
    </row>
    <row r="102" spans="1:23" ht="41.25" customHeight="1">
      <c r="A102" s="3">
        <v>89</v>
      </c>
      <c r="B102" s="52" t="s">
        <v>435</v>
      </c>
      <c r="C102" s="66"/>
      <c r="D102" s="56" t="s">
        <v>436</v>
      </c>
      <c r="E102" s="49" t="s">
        <v>437</v>
      </c>
      <c r="F102" s="82" t="s">
        <v>438</v>
      </c>
      <c r="G102" s="56" t="s">
        <v>112</v>
      </c>
      <c r="H102" s="56" t="s">
        <v>163</v>
      </c>
      <c r="I102" s="105">
        <v>7</v>
      </c>
      <c r="J102" s="131">
        <v>3.96</v>
      </c>
      <c r="K102" s="105"/>
      <c r="L102" s="105"/>
      <c r="M102" s="56" t="s">
        <v>34</v>
      </c>
      <c r="N102" s="50" t="s">
        <v>34</v>
      </c>
      <c r="O102" s="18" t="s">
        <v>439</v>
      </c>
      <c r="P102" s="50" t="s">
        <v>114</v>
      </c>
      <c r="Q102" s="49">
        <v>7</v>
      </c>
      <c r="R102" s="81">
        <v>3.96</v>
      </c>
      <c r="S102" s="50"/>
      <c r="T102" s="3" t="s">
        <v>27</v>
      </c>
      <c r="U102" s="56" t="s">
        <v>22</v>
      </c>
      <c r="V102" s="55"/>
    </row>
    <row r="103" spans="1:23" ht="35.25" customHeight="1">
      <c r="A103" s="3">
        <v>90</v>
      </c>
      <c r="B103" s="52" t="s">
        <v>440</v>
      </c>
      <c r="C103" s="66"/>
      <c r="D103" s="56" t="s">
        <v>441</v>
      </c>
      <c r="E103" s="49" t="s">
        <v>442</v>
      </c>
      <c r="F103" s="82" t="s">
        <v>443</v>
      </c>
      <c r="G103" s="56" t="s">
        <v>112</v>
      </c>
      <c r="H103" s="56" t="s">
        <v>163</v>
      </c>
      <c r="I103" s="54">
        <v>7</v>
      </c>
      <c r="J103" s="131">
        <v>3.96</v>
      </c>
      <c r="K103" s="131"/>
      <c r="L103" s="131"/>
      <c r="M103" s="56" t="s">
        <v>70</v>
      </c>
      <c r="N103" s="56" t="s">
        <v>70</v>
      </c>
      <c r="O103" s="56" t="s">
        <v>439</v>
      </c>
      <c r="P103" s="50" t="s">
        <v>114</v>
      </c>
      <c r="Q103" s="54">
        <v>7</v>
      </c>
      <c r="R103" s="131">
        <v>3.96</v>
      </c>
      <c r="S103" s="56"/>
      <c r="T103" s="39" t="s">
        <v>27</v>
      </c>
      <c r="U103" s="39" t="s">
        <v>60</v>
      </c>
      <c r="V103" s="133"/>
    </row>
    <row r="104" spans="1:23" ht="26.25" customHeight="1">
      <c r="A104" s="111">
        <v>91</v>
      </c>
      <c r="B104" s="52" t="s">
        <v>444</v>
      </c>
      <c r="C104" s="66"/>
      <c r="D104" s="56" t="s">
        <v>445</v>
      </c>
      <c r="E104" s="49" t="s">
        <v>442</v>
      </c>
      <c r="F104" s="82" t="s">
        <v>446</v>
      </c>
      <c r="G104" s="56" t="s">
        <v>112</v>
      </c>
      <c r="H104" s="56" t="s">
        <v>163</v>
      </c>
      <c r="I104" s="54">
        <v>5</v>
      </c>
      <c r="J104" s="131">
        <v>3.34</v>
      </c>
      <c r="K104" s="131"/>
      <c r="L104" s="131"/>
      <c r="M104" s="56" t="s">
        <v>33</v>
      </c>
      <c r="N104" s="56" t="s">
        <v>74</v>
      </c>
      <c r="O104" s="56" t="s">
        <v>626</v>
      </c>
      <c r="P104" s="50" t="s">
        <v>114</v>
      </c>
      <c r="Q104" s="54">
        <v>5</v>
      </c>
      <c r="R104" s="131">
        <v>3.34</v>
      </c>
      <c r="S104" s="56"/>
      <c r="T104" s="39" t="s">
        <v>27</v>
      </c>
      <c r="U104" s="39" t="s">
        <v>60</v>
      </c>
      <c r="V104" s="133"/>
    </row>
    <row r="105" spans="1:23" ht="24.75" customHeight="1">
      <c r="A105" s="3">
        <v>92</v>
      </c>
      <c r="B105" s="55" t="s">
        <v>447</v>
      </c>
      <c r="C105" s="66"/>
      <c r="D105" s="56" t="s">
        <v>448</v>
      </c>
      <c r="E105" s="49" t="s">
        <v>240</v>
      </c>
      <c r="F105" s="82" t="s">
        <v>449</v>
      </c>
      <c r="G105" s="105" t="s">
        <v>112</v>
      </c>
      <c r="H105" s="56" t="s">
        <v>163</v>
      </c>
      <c r="I105" s="105">
        <v>7</v>
      </c>
      <c r="J105" s="131">
        <v>3.96</v>
      </c>
      <c r="K105" s="80"/>
      <c r="L105" s="80"/>
      <c r="M105" s="56" t="s">
        <v>18</v>
      </c>
      <c r="N105" s="56" t="s">
        <v>18</v>
      </c>
      <c r="O105" s="80" t="s">
        <v>439</v>
      </c>
      <c r="P105" s="66" t="s">
        <v>114</v>
      </c>
      <c r="Q105" s="105">
        <v>7</v>
      </c>
      <c r="R105" s="131">
        <v>3.96</v>
      </c>
      <c r="S105" s="81"/>
      <c r="T105" s="138" t="s">
        <v>27</v>
      </c>
      <c r="U105" s="56" t="s">
        <v>58</v>
      </c>
      <c r="V105" s="132"/>
    </row>
    <row r="106" spans="1:23" ht="24.75" customHeight="1">
      <c r="A106" s="3">
        <v>93</v>
      </c>
      <c r="B106" s="52" t="s">
        <v>450</v>
      </c>
      <c r="C106" s="66"/>
      <c r="D106" s="56" t="s">
        <v>451</v>
      </c>
      <c r="E106" s="49" t="s">
        <v>240</v>
      </c>
      <c r="F106" s="82" t="s">
        <v>449</v>
      </c>
      <c r="G106" s="105" t="s">
        <v>112</v>
      </c>
      <c r="H106" s="56" t="s">
        <v>163</v>
      </c>
      <c r="I106" s="54">
        <v>7</v>
      </c>
      <c r="J106" s="131">
        <v>3.96</v>
      </c>
      <c r="K106" s="131"/>
      <c r="L106" s="131"/>
      <c r="M106" s="56" t="s">
        <v>66</v>
      </c>
      <c r="N106" s="56" t="s">
        <v>66</v>
      </c>
      <c r="O106" s="80" t="s">
        <v>439</v>
      </c>
      <c r="P106" s="50" t="s">
        <v>114</v>
      </c>
      <c r="Q106" s="54">
        <v>7</v>
      </c>
      <c r="R106" s="131">
        <v>3.96</v>
      </c>
      <c r="S106" s="50"/>
      <c r="T106" s="138" t="s">
        <v>27</v>
      </c>
      <c r="U106" s="56" t="s">
        <v>26</v>
      </c>
      <c r="V106" s="133"/>
    </row>
    <row r="107" spans="1:23" ht="30" customHeight="1">
      <c r="A107" s="111">
        <v>94</v>
      </c>
      <c r="B107" s="30" t="s">
        <v>452</v>
      </c>
      <c r="C107" s="13"/>
      <c r="D107" s="148" t="s">
        <v>453</v>
      </c>
      <c r="E107" s="3" t="s">
        <v>454</v>
      </c>
      <c r="F107" s="16" t="s">
        <v>455</v>
      </c>
      <c r="G107" s="148" t="s">
        <v>112</v>
      </c>
      <c r="H107" s="148" t="s">
        <v>163</v>
      </c>
      <c r="I107" s="73">
        <v>8</v>
      </c>
      <c r="J107" s="41">
        <v>4.2699999999999996</v>
      </c>
      <c r="K107" s="41"/>
      <c r="L107" s="41"/>
      <c r="M107" s="148" t="s">
        <v>74</v>
      </c>
      <c r="N107" s="148" t="s">
        <v>74</v>
      </c>
      <c r="O107" s="148" t="s">
        <v>439</v>
      </c>
      <c r="P107" s="18" t="s">
        <v>114</v>
      </c>
      <c r="Q107" s="73">
        <v>8</v>
      </c>
      <c r="R107" s="41">
        <v>4.2699999999999996</v>
      </c>
      <c r="S107" s="148"/>
      <c r="T107" s="212" t="s">
        <v>27</v>
      </c>
      <c r="U107" s="212" t="s">
        <v>60</v>
      </c>
      <c r="V107" s="75"/>
      <c r="W107" s="10"/>
    </row>
    <row r="108" spans="1:23" ht="27.75" customHeight="1">
      <c r="A108" s="3">
        <v>95</v>
      </c>
      <c r="B108" s="30" t="s">
        <v>456</v>
      </c>
      <c r="C108" s="13"/>
      <c r="D108" s="148" t="s">
        <v>457</v>
      </c>
      <c r="E108" s="3" t="s">
        <v>389</v>
      </c>
      <c r="F108" s="16" t="s">
        <v>458</v>
      </c>
      <c r="G108" s="148" t="s">
        <v>112</v>
      </c>
      <c r="H108" s="148" t="s">
        <v>163</v>
      </c>
      <c r="I108" s="73">
        <v>7</v>
      </c>
      <c r="J108" s="41">
        <v>3.96</v>
      </c>
      <c r="K108" s="41"/>
      <c r="L108" s="41"/>
      <c r="M108" s="148" t="s">
        <v>26</v>
      </c>
      <c r="N108" s="148" t="s">
        <v>74</v>
      </c>
      <c r="O108" s="148" t="s">
        <v>439</v>
      </c>
      <c r="P108" s="18" t="s">
        <v>114</v>
      </c>
      <c r="Q108" s="73">
        <v>7</v>
      </c>
      <c r="R108" s="41">
        <v>3.96</v>
      </c>
      <c r="S108" s="148"/>
      <c r="T108" s="212" t="s">
        <v>27</v>
      </c>
      <c r="U108" s="212" t="s">
        <v>27</v>
      </c>
      <c r="V108" s="75"/>
      <c r="W108" s="10"/>
    </row>
    <row r="109" spans="1:23" ht="30" customHeight="1">
      <c r="A109" s="3">
        <v>96</v>
      </c>
      <c r="B109" s="30" t="s">
        <v>459</v>
      </c>
      <c r="C109" s="13"/>
      <c r="D109" s="148" t="s">
        <v>460</v>
      </c>
      <c r="E109" s="3" t="s">
        <v>461</v>
      </c>
      <c r="F109" s="16" t="s">
        <v>462</v>
      </c>
      <c r="G109" s="51" t="s">
        <v>463</v>
      </c>
      <c r="H109" s="148" t="s">
        <v>163</v>
      </c>
      <c r="I109" s="73">
        <v>8</v>
      </c>
      <c r="J109" s="41">
        <v>4.2699999999999996</v>
      </c>
      <c r="K109" s="41"/>
      <c r="L109" s="41"/>
      <c r="M109" s="148" t="s">
        <v>64</v>
      </c>
      <c r="N109" s="148" t="s">
        <v>64</v>
      </c>
      <c r="O109" s="148" t="s">
        <v>624</v>
      </c>
      <c r="P109" s="148" t="s">
        <v>114</v>
      </c>
      <c r="Q109" s="73">
        <v>8</v>
      </c>
      <c r="R109" s="41">
        <v>4.2699999999999996</v>
      </c>
      <c r="S109" s="150"/>
      <c r="T109" s="138" t="s">
        <v>27</v>
      </c>
      <c r="U109" s="148" t="s">
        <v>64</v>
      </c>
      <c r="V109" s="75"/>
    </row>
    <row r="110" spans="1:23" ht="18.75" customHeight="1">
      <c r="A110" s="3"/>
      <c r="B110" s="251" t="s">
        <v>647</v>
      </c>
      <c r="C110" s="251"/>
      <c r="D110" s="251"/>
      <c r="E110" s="251"/>
      <c r="F110" s="16"/>
      <c r="G110" s="51"/>
      <c r="H110" s="148"/>
      <c r="I110" s="73"/>
      <c r="J110" s="41"/>
      <c r="K110" s="41"/>
      <c r="L110" s="41"/>
      <c r="M110" s="148"/>
      <c r="N110" s="148"/>
      <c r="O110" s="148"/>
      <c r="P110" s="148"/>
      <c r="Q110" s="73"/>
      <c r="R110" s="41"/>
      <c r="S110" s="150"/>
      <c r="T110" s="138"/>
      <c r="U110" s="148"/>
      <c r="V110" s="75"/>
    </row>
    <row r="111" spans="1:23" ht="29.25" customHeight="1">
      <c r="A111" s="111">
        <v>97</v>
      </c>
      <c r="B111" s="134" t="s">
        <v>52</v>
      </c>
      <c r="C111" s="193"/>
      <c r="D111" s="57" t="s">
        <v>99</v>
      </c>
      <c r="E111" s="57" t="s">
        <v>252</v>
      </c>
      <c r="F111" s="57" t="s">
        <v>464</v>
      </c>
      <c r="G111" s="57" t="s">
        <v>112</v>
      </c>
      <c r="H111" s="57" t="s">
        <v>113</v>
      </c>
      <c r="I111" s="57">
        <v>3</v>
      </c>
      <c r="J111" s="163">
        <v>3</v>
      </c>
      <c r="K111" s="57"/>
      <c r="L111" s="57"/>
      <c r="M111" s="69" t="s">
        <v>34</v>
      </c>
      <c r="N111" s="69" t="s">
        <v>34</v>
      </c>
      <c r="O111" s="57" t="s">
        <v>625</v>
      </c>
      <c r="P111" s="57" t="s">
        <v>114</v>
      </c>
      <c r="Q111" s="201">
        <v>5</v>
      </c>
      <c r="R111" s="138" t="s">
        <v>97</v>
      </c>
      <c r="S111" s="201"/>
      <c r="T111" s="138" t="s">
        <v>27</v>
      </c>
      <c r="U111" s="138" t="s">
        <v>60</v>
      </c>
      <c r="V111" s="58"/>
    </row>
    <row r="112" spans="1:23" ht="28.5" customHeight="1">
      <c r="A112" s="3">
        <v>98</v>
      </c>
      <c r="B112" s="134" t="s">
        <v>465</v>
      </c>
      <c r="C112" s="193"/>
      <c r="D112" s="57" t="s">
        <v>466</v>
      </c>
      <c r="E112" s="57" t="s">
        <v>221</v>
      </c>
      <c r="F112" s="57" t="s">
        <v>467</v>
      </c>
      <c r="G112" s="57" t="s">
        <v>112</v>
      </c>
      <c r="H112" s="57" t="s">
        <v>113</v>
      </c>
      <c r="I112" s="57">
        <v>7</v>
      </c>
      <c r="J112" s="163">
        <v>4.32</v>
      </c>
      <c r="K112" s="57"/>
      <c r="L112" s="57"/>
      <c r="M112" s="69" t="s">
        <v>46</v>
      </c>
      <c r="N112" s="69" t="s">
        <v>46</v>
      </c>
      <c r="O112" s="57" t="s">
        <v>282</v>
      </c>
      <c r="P112" s="57" t="s">
        <v>114</v>
      </c>
      <c r="Q112" s="57">
        <v>8</v>
      </c>
      <c r="R112" s="63">
        <v>4.2699999999999996</v>
      </c>
      <c r="S112" s="57">
        <v>0.05</v>
      </c>
      <c r="T112" s="138" t="s">
        <v>27</v>
      </c>
      <c r="U112" s="138" t="s">
        <v>61</v>
      </c>
      <c r="V112" s="58"/>
    </row>
    <row r="113" spans="1:29" ht="23.25" customHeight="1">
      <c r="A113" s="3">
        <v>99</v>
      </c>
      <c r="B113" s="134" t="s">
        <v>468</v>
      </c>
      <c r="C113" s="136"/>
      <c r="D113" s="57" t="s">
        <v>469</v>
      </c>
      <c r="E113" s="57" t="s">
        <v>190</v>
      </c>
      <c r="F113" s="61">
        <v>42166</v>
      </c>
      <c r="G113" s="61">
        <v>43805</v>
      </c>
      <c r="H113" s="57" t="s">
        <v>113</v>
      </c>
      <c r="I113" s="57">
        <v>2</v>
      </c>
      <c r="J113" s="163">
        <v>2.67</v>
      </c>
      <c r="K113" s="57"/>
      <c r="L113" s="57"/>
      <c r="M113" s="69" t="s">
        <v>40</v>
      </c>
      <c r="N113" s="69" t="s">
        <v>40</v>
      </c>
      <c r="O113" s="57" t="s">
        <v>470</v>
      </c>
      <c r="P113" s="57" t="s">
        <v>114</v>
      </c>
      <c r="Q113" s="57">
        <v>3</v>
      </c>
      <c r="R113" s="63">
        <v>2.72</v>
      </c>
      <c r="S113" s="63">
        <f>3-R113</f>
        <v>0.2799999999999998</v>
      </c>
      <c r="T113" s="138" t="s">
        <v>27</v>
      </c>
      <c r="U113" s="138" t="s">
        <v>60</v>
      </c>
      <c r="V113" s="58"/>
    </row>
    <row r="114" spans="1:29" ht="30" customHeight="1">
      <c r="A114" s="111">
        <v>100</v>
      </c>
      <c r="B114" s="134" t="s">
        <v>471</v>
      </c>
      <c r="C114" s="193"/>
      <c r="D114" s="57" t="s">
        <v>472</v>
      </c>
      <c r="E114" s="57" t="s">
        <v>338</v>
      </c>
      <c r="F114" s="57" t="s">
        <v>473</v>
      </c>
      <c r="G114" s="61">
        <v>43779</v>
      </c>
      <c r="H114" s="57" t="s">
        <v>113</v>
      </c>
      <c r="I114" s="57">
        <v>2</v>
      </c>
      <c r="J114" s="57">
        <v>2.67</v>
      </c>
      <c r="K114" s="57"/>
      <c r="L114" s="57"/>
      <c r="M114" s="69" t="s">
        <v>44</v>
      </c>
      <c r="N114" s="69" t="s">
        <v>44</v>
      </c>
      <c r="O114" s="57" t="s">
        <v>474</v>
      </c>
      <c r="P114" s="57" t="s">
        <v>114</v>
      </c>
      <c r="Q114" s="57">
        <v>3</v>
      </c>
      <c r="R114" s="63">
        <v>2.72</v>
      </c>
      <c r="S114" s="57"/>
      <c r="T114" s="138" t="s">
        <v>27</v>
      </c>
      <c r="U114" s="138" t="s">
        <v>60</v>
      </c>
      <c r="V114" s="58"/>
    </row>
    <row r="115" spans="1:29" ht="31.5" customHeight="1">
      <c r="A115" s="3">
        <v>101</v>
      </c>
      <c r="B115" s="134" t="s">
        <v>475</v>
      </c>
      <c r="C115" s="193"/>
      <c r="D115" s="57" t="s">
        <v>476</v>
      </c>
      <c r="E115" s="57" t="s">
        <v>410</v>
      </c>
      <c r="F115" s="62" t="s">
        <v>477</v>
      </c>
      <c r="G115" s="57" t="s">
        <v>112</v>
      </c>
      <c r="H115" s="57" t="s">
        <v>163</v>
      </c>
      <c r="I115" s="57">
        <v>6</v>
      </c>
      <c r="J115" s="163">
        <v>3.65</v>
      </c>
      <c r="K115" s="57"/>
      <c r="L115" s="57"/>
      <c r="M115" s="69" t="s">
        <v>34</v>
      </c>
      <c r="N115" s="69" t="s">
        <v>34</v>
      </c>
      <c r="O115" s="57" t="s">
        <v>118</v>
      </c>
      <c r="P115" s="57" t="s">
        <v>114</v>
      </c>
      <c r="Q115" s="57">
        <v>7</v>
      </c>
      <c r="R115" s="63">
        <v>3.96</v>
      </c>
      <c r="S115" s="213"/>
      <c r="T115" s="138" t="s">
        <v>27</v>
      </c>
      <c r="U115" s="138" t="s">
        <v>61</v>
      </c>
      <c r="V115" s="58"/>
    </row>
    <row r="116" spans="1:29" ht="25.5">
      <c r="A116" s="3">
        <v>102</v>
      </c>
      <c r="B116" s="134" t="s">
        <v>478</v>
      </c>
      <c r="C116" s="136"/>
      <c r="D116" s="57" t="s">
        <v>479</v>
      </c>
      <c r="E116" s="57" t="s">
        <v>276</v>
      </c>
      <c r="F116" s="57" t="s">
        <v>480</v>
      </c>
      <c r="G116" s="57" t="s">
        <v>112</v>
      </c>
      <c r="H116" s="57" t="s">
        <v>163</v>
      </c>
      <c r="I116" s="57">
        <v>7</v>
      </c>
      <c r="J116" s="137">
        <v>3.96</v>
      </c>
      <c r="K116" s="57"/>
      <c r="L116" s="57"/>
      <c r="M116" s="69" t="s">
        <v>42</v>
      </c>
      <c r="N116" s="69" t="s">
        <v>42</v>
      </c>
      <c r="O116" s="57" t="s">
        <v>118</v>
      </c>
      <c r="P116" s="57" t="s">
        <v>114</v>
      </c>
      <c r="Q116" s="57">
        <v>8</v>
      </c>
      <c r="R116" s="63">
        <v>4.2699999999999996</v>
      </c>
      <c r="S116" s="65"/>
      <c r="T116" s="138" t="s">
        <v>27</v>
      </c>
      <c r="U116" s="138" t="s">
        <v>46</v>
      </c>
      <c r="V116" s="58"/>
    </row>
    <row r="117" spans="1:29" ht="43.5" customHeight="1">
      <c r="A117" s="111">
        <v>103</v>
      </c>
      <c r="B117" s="134" t="s">
        <v>481</v>
      </c>
      <c r="C117" s="193"/>
      <c r="D117" s="57" t="s">
        <v>482</v>
      </c>
      <c r="E117" s="3" t="s">
        <v>483</v>
      </c>
      <c r="F117" s="18" t="s">
        <v>484</v>
      </c>
      <c r="G117" s="57" t="s">
        <v>112</v>
      </c>
      <c r="H117" s="57" t="s">
        <v>163</v>
      </c>
      <c r="I117" s="57">
        <v>5</v>
      </c>
      <c r="J117" s="135">
        <v>3.34</v>
      </c>
      <c r="K117" s="57"/>
      <c r="L117" s="57"/>
      <c r="M117" s="69" t="s">
        <v>47</v>
      </c>
      <c r="N117" s="69" t="s">
        <v>47</v>
      </c>
      <c r="O117" s="57" t="s">
        <v>118</v>
      </c>
      <c r="P117" s="57" t="s">
        <v>114</v>
      </c>
      <c r="Q117" s="57">
        <v>6</v>
      </c>
      <c r="R117" s="63">
        <v>3.65</v>
      </c>
      <c r="S117" s="214"/>
      <c r="T117" s="138" t="s">
        <v>27</v>
      </c>
      <c r="U117" s="16" t="s">
        <v>58</v>
      </c>
      <c r="V117" s="58"/>
    </row>
    <row r="118" spans="1:29" ht="28.5" customHeight="1">
      <c r="A118" s="3">
        <v>104</v>
      </c>
      <c r="B118" s="134" t="s">
        <v>485</v>
      </c>
      <c r="C118" s="193"/>
      <c r="D118" s="61">
        <v>34980</v>
      </c>
      <c r="E118" s="57" t="s">
        <v>338</v>
      </c>
      <c r="F118" s="69" t="s">
        <v>486</v>
      </c>
      <c r="G118" s="61">
        <v>43805</v>
      </c>
      <c r="H118" s="57" t="s">
        <v>163</v>
      </c>
      <c r="I118" s="57">
        <v>2</v>
      </c>
      <c r="J118" s="135">
        <v>2.41</v>
      </c>
      <c r="K118" s="57"/>
      <c r="L118" s="57"/>
      <c r="M118" s="69" t="s">
        <v>49</v>
      </c>
      <c r="N118" s="69" t="s">
        <v>49</v>
      </c>
      <c r="O118" s="57" t="s">
        <v>470</v>
      </c>
      <c r="P118" s="57" t="s">
        <v>114</v>
      </c>
      <c r="Q118" s="57">
        <v>2</v>
      </c>
      <c r="R118" s="63">
        <v>2.41</v>
      </c>
      <c r="S118" s="214"/>
      <c r="T118" s="138" t="s">
        <v>27</v>
      </c>
      <c r="U118" s="138" t="s">
        <v>29</v>
      </c>
      <c r="V118" s="58"/>
    </row>
    <row r="119" spans="1:29" ht="26.25" customHeight="1">
      <c r="A119" s="3">
        <v>105</v>
      </c>
      <c r="B119" s="134" t="s">
        <v>487</v>
      </c>
      <c r="C119" s="193"/>
      <c r="D119" s="57" t="s">
        <v>488</v>
      </c>
      <c r="E119" s="57" t="s">
        <v>338</v>
      </c>
      <c r="F119" s="61" t="s">
        <v>489</v>
      </c>
      <c r="G119" s="57" t="s">
        <v>490</v>
      </c>
      <c r="H119" s="57" t="s">
        <v>163</v>
      </c>
      <c r="I119" s="57">
        <v>3</v>
      </c>
      <c r="J119" s="135">
        <v>2.72</v>
      </c>
      <c r="K119" s="57"/>
      <c r="L119" s="57"/>
      <c r="M119" s="69" t="s">
        <v>22</v>
      </c>
      <c r="N119" s="69" t="s">
        <v>22</v>
      </c>
      <c r="O119" s="57" t="s">
        <v>470</v>
      </c>
      <c r="P119" s="57" t="s">
        <v>114</v>
      </c>
      <c r="Q119" s="57">
        <v>5</v>
      </c>
      <c r="R119" s="63">
        <v>3.34</v>
      </c>
      <c r="S119" s="214"/>
      <c r="T119" s="138" t="s">
        <v>27</v>
      </c>
      <c r="U119" s="138" t="s">
        <v>60</v>
      </c>
      <c r="V119" s="58"/>
    </row>
    <row r="120" spans="1:29" ht="18.75" customHeight="1">
      <c r="A120" s="3"/>
      <c r="B120" s="261" t="s">
        <v>648</v>
      </c>
      <c r="C120" s="261"/>
      <c r="D120" s="261"/>
      <c r="E120" s="261"/>
      <c r="F120" s="61"/>
      <c r="G120" s="57"/>
      <c r="H120" s="57"/>
      <c r="I120" s="57"/>
      <c r="J120" s="135"/>
      <c r="K120" s="57"/>
      <c r="L120" s="57"/>
      <c r="M120" s="69"/>
      <c r="N120" s="69"/>
      <c r="O120" s="57"/>
      <c r="P120" s="57"/>
      <c r="Q120" s="57"/>
      <c r="R120" s="63"/>
      <c r="S120" s="214"/>
      <c r="T120" s="138"/>
      <c r="U120" s="138"/>
      <c r="V120" s="58"/>
    </row>
    <row r="121" spans="1:29" ht="30.75" customHeight="1">
      <c r="A121" s="111">
        <v>106</v>
      </c>
      <c r="B121" s="147" t="s">
        <v>491</v>
      </c>
      <c r="C121" s="145"/>
      <c r="D121" s="140" t="s">
        <v>492</v>
      </c>
      <c r="E121" s="139" t="s">
        <v>493</v>
      </c>
      <c r="F121" s="140" t="s">
        <v>494</v>
      </c>
      <c r="G121" s="140" t="s">
        <v>112</v>
      </c>
      <c r="H121" s="139" t="s">
        <v>163</v>
      </c>
      <c r="I121" s="139">
        <v>6</v>
      </c>
      <c r="J121" s="139">
        <v>3.65</v>
      </c>
      <c r="K121" s="139"/>
      <c r="L121" s="139"/>
      <c r="M121" s="140" t="s">
        <v>495</v>
      </c>
      <c r="N121" s="140" t="s">
        <v>495</v>
      </c>
      <c r="O121" s="139" t="s">
        <v>510</v>
      </c>
      <c r="P121" s="143" t="s">
        <v>496</v>
      </c>
      <c r="Q121" s="143">
        <v>6</v>
      </c>
      <c r="R121" s="143">
        <v>3.65</v>
      </c>
      <c r="S121" s="144"/>
      <c r="T121" s="145" t="s">
        <v>60</v>
      </c>
      <c r="U121" s="142" t="s">
        <v>35</v>
      </c>
      <c r="V121" s="146"/>
    </row>
    <row r="122" spans="1:29" ht="27.75" customHeight="1">
      <c r="A122" s="3">
        <v>107</v>
      </c>
      <c r="B122" s="147" t="s">
        <v>497</v>
      </c>
      <c r="C122" s="145"/>
      <c r="D122" s="140" t="s">
        <v>498</v>
      </c>
      <c r="E122" s="139" t="s">
        <v>499</v>
      </c>
      <c r="F122" s="140" t="s">
        <v>500</v>
      </c>
      <c r="G122" s="140" t="s">
        <v>112</v>
      </c>
      <c r="H122" s="139" t="s">
        <v>163</v>
      </c>
      <c r="I122" s="139">
        <v>6</v>
      </c>
      <c r="J122" s="139">
        <v>3.65</v>
      </c>
      <c r="K122" s="139"/>
      <c r="L122" s="139"/>
      <c r="M122" s="140" t="s">
        <v>70</v>
      </c>
      <c r="N122" s="140" t="s">
        <v>70</v>
      </c>
      <c r="O122" s="139" t="s">
        <v>510</v>
      </c>
      <c r="P122" s="143" t="s">
        <v>114</v>
      </c>
      <c r="Q122" s="143">
        <v>6</v>
      </c>
      <c r="R122" s="143">
        <v>3.65</v>
      </c>
      <c r="S122" s="144"/>
      <c r="T122" s="145" t="s">
        <v>60</v>
      </c>
      <c r="U122" s="142" t="s">
        <v>46</v>
      </c>
      <c r="V122" s="146"/>
    </row>
    <row r="123" spans="1:29" ht="39.75" customHeight="1">
      <c r="A123" s="3">
        <v>108</v>
      </c>
      <c r="B123" s="147" t="s">
        <v>501</v>
      </c>
      <c r="C123" s="141"/>
      <c r="D123" s="142" t="s">
        <v>502</v>
      </c>
      <c r="E123" s="139" t="s">
        <v>503</v>
      </c>
      <c r="F123" s="140" t="s">
        <v>504</v>
      </c>
      <c r="G123" s="140" t="s">
        <v>112</v>
      </c>
      <c r="H123" s="143" t="s">
        <v>163</v>
      </c>
      <c r="I123" s="143">
        <v>7</v>
      </c>
      <c r="J123" s="143">
        <v>3.96</v>
      </c>
      <c r="K123" s="143"/>
      <c r="L123" s="143"/>
      <c r="M123" s="142" t="s">
        <v>44</v>
      </c>
      <c r="N123" s="142" t="s">
        <v>505</v>
      </c>
      <c r="O123" s="139" t="s">
        <v>510</v>
      </c>
      <c r="P123" s="143" t="s">
        <v>114</v>
      </c>
      <c r="Q123" s="143">
        <v>8</v>
      </c>
      <c r="R123" s="143">
        <v>4.2699999999999996</v>
      </c>
      <c r="S123" s="144"/>
      <c r="T123" s="145" t="s">
        <v>61</v>
      </c>
      <c r="U123" s="145" t="s">
        <v>61</v>
      </c>
      <c r="V123" s="146"/>
    </row>
    <row r="124" spans="1:29" ht="52.5" customHeight="1">
      <c r="A124" s="111">
        <v>109</v>
      </c>
      <c r="B124" s="147" t="s">
        <v>614</v>
      </c>
      <c r="C124" s="141"/>
      <c r="D124" s="142" t="s">
        <v>506</v>
      </c>
      <c r="E124" s="139" t="s">
        <v>507</v>
      </c>
      <c r="F124" s="140" t="s">
        <v>508</v>
      </c>
      <c r="G124" s="140" t="s">
        <v>112</v>
      </c>
      <c r="H124" s="143" t="s">
        <v>163</v>
      </c>
      <c r="I124" s="143">
        <v>7</v>
      </c>
      <c r="J124" s="143">
        <v>3.96</v>
      </c>
      <c r="K124" s="143"/>
      <c r="L124" s="143"/>
      <c r="M124" s="142" t="s">
        <v>34</v>
      </c>
      <c r="N124" s="142" t="s">
        <v>34</v>
      </c>
      <c r="O124" s="139" t="s">
        <v>634</v>
      </c>
      <c r="P124" s="143" t="s">
        <v>114</v>
      </c>
      <c r="Q124" s="143">
        <v>7</v>
      </c>
      <c r="R124" s="143">
        <v>3.96</v>
      </c>
      <c r="S124" s="144"/>
      <c r="T124" s="145" t="s">
        <v>61</v>
      </c>
      <c r="U124" s="142" t="s">
        <v>26</v>
      </c>
      <c r="V124" s="146"/>
    </row>
    <row r="125" spans="1:29" ht="27.75" customHeight="1">
      <c r="A125" s="3">
        <v>110</v>
      </c>
      <c r="B125" s="147" t="s">
        <v>223</v>
      </c>
      <c r="C125" s="145"/>
      <c r="D125" s="140" t="s">
        <v>509</v>
      </c>
      <c r="E125" s="139" t="s">
        <v>499</v>
      </c>
      <c r="F125" s="140" t="s">
        <v>500</v>
      </c>
      <c r="G125" s="140" t="s">
        <v>112</v>
      </c>
      <c r="H125" s="139" t="s">
        <v>163</v>
      </c>
      <c r="I125" s="139">
        <v>6</v>
      </c>
      <c r="J125" s="139">
        <v>3.65</v>
      </c>
      <c r="K125" s="139"/>
      <c r="L125" s="139"/>
      <c r="M125" s="140" t="s">
        <v>23</v>
      </c>
      <c r="N125" s="140" t="s">
        <v>23</v>
      </c>
      <c r="O125" s="139" t="s">
        <v>510</v>
      </c>
      <c r="P125" s="143" t="s">
        <v>114</v>
      </c>
      <c r="Q125" s="143">
        <v>6</v>
      </c>
      <c r="R125" s="143">
        <v>3.65</v>
      </c>
      <c r="S125" s="144"/>
      <c r="T125" s="145" t="s">
        <v>61</v>
      </c>
      <c r="U125" s="142" t="s">
        <v>26</v>
      </c>
      <c r="V125" s="146"/>
    </row>
    <row r="126" spans="1:29" ht="27.75" customHeight="1">
      <c r="A126" s="3">
        <v>111</v>
      </c>
      <c r="B126" s="147" t="s">
        <v>511</v>
      </c>
      <c r="C126" s="145"/>
      <c r="D126" s="140" t="s">
        <v>512</v>
      </c>
      <c r="E126" s="139" t="s">
        <v>493</v>
      </c>
      <c r="F126" s="140" t="s">
        <v>513</v>
      </c>
      <c r="G126" s="140" t="s">
        <v>112</v>
      </c>
      <c r="H126" s="139" t="s">
        <v>163</v>
      </c>
      <c r="I126" s="139">
        <v>5</v>
      </c>
      <c r="J126" s="139">
        <v>3.34</v>
      </c>
      <c r="K126" s="139"/>
      <c r="L126" s="139"/>
      <c r="M126" s="140" t="s">
        <v>25</v>
      </c>
      <c r="N126" s="140" t="s">
        <v>514</v>
      </c>
      <c r="O126" s="139" t="s">
        <v>633</v>
      </c>
      <c r="P126" s="143" t="s">
        <v>114</v>
      </c>
      <c r="Q126" s="143">
        <v>5</v>
      </c>
      <c r="R126" s="143">
        <v>3.34</v>
      </c>
      <c r="S126" s="144"/>
      <c r="T126" s="145" t="s">
        <v>60</v>
      </c>
      <c r="U126" s="142" t="s">
        <v>58</v>
      </c>
      <c r="V126" s="146"/>
    </row>
    <row r="127" spans="1:29" ht="30" customHeight="1">
      <c r="A127" s="95">
        <v>112</v>
      </c>
      <c r="B127" s="228" t="s">
        <v>515</v>
      </c>
      <c r="C127" s="229"/>
      <c r="D127" s="230" t="s">
        <v>516</v>
      </c>
      <c r="E127" s="231" t="s">
        <v>517</v>
      </c>
      <c r="F127" s="230" t="s">
        <v>518</v>
      </c>
      <c r="G127" s="230" t="s">
        <v>112</v>
      </c>
      <c r="H127" s="231" t="s">
        <v>163</v>
      </c>
      <c r="I127" s="231">
        <v>7</v>
      </c>
      <c r="J127" s="231">
        <v>3.96</v>
      </c>
      <c r="K127" s="231"/>
      <c r="L127" s="231"/>
      <c r="M127" s="230" t="s">
        <v>35</v>
      </c>
      <c r="N127" s="230" t="s">
        <v>383</v>
      </c>
      <c r="O127" s="231" t="s">
        <v>633</v>
      </c>
      <c r="P127" s="232" t="s">
        <v>114</v>
      </c>
      <c r="Q127" s="232">
        <v>7</v>
      </c>
      <c r="R127" s="232" t="s">
        <v>659</v>
      </c>
      <c r="S127" s="233"/>
      <c r="T127" s="229" t="s">
        <v>60</v>
      </c>
      <c r="U127" s="229" t="s">
        <v>60</v>
      </c>
      <c r="V127" s="146"/>
      <c r="X127" s="240" t="s">
        <v>669</v>
      </c>
      <c r="Y127" s="240"/>
      <c r="Z127" s="240"/>
      <c r="AA127" s="240"/>
      <c r="AB127" s="240"/>
      <c r="AC127" s="240"/>
    </row>
    <row r="128" spans="1:29" ht="30" customHeight="1">
      <c r="A128" s="3">
        <v>113</v>
      </c>
      <c r="B128" s="147" t="s">
        <v>519</v>
      </c>
      <c r="C128" s="145"/>
      <c r="D128" s="140" t="s">
        <v>520</v>
      </c>
      <c r="E128" s="139" t="s">
        <v>521</v>
      </c>
      <c r="F128" s="140" t="s">
        <v>522</v>
      </c>
      <c r="G128" s="140" t="s">
        <v>112</v>
      </c>
      <c r="H128" s="139" t="s">
        <v>113</v>
      </c>
      <c r="I128" s="139">
        <v>7</v>
      </c>
      <c r="J128" s="139">
        <v>4.32</v>
      </c>
      <c r="K128" s="139"/>
      <c r="L128" s="139"/>
      <c r="M128" s="140" t="s">
        <v>36</v>
      </c>
      <c r="N128" s="140" t="s">
        <v>36</v>
      </c>
      <c r="O128" s="139" t="s">
        <v>635</v>
      </c>
      <c r="P128" s="143" t="s">
        <v>114</v>
      </c>
      <c r="Q128" s="143">
        <v>7</v>
      </c>
      <c r="R128" s="143">
        <v>3.96</v>
      </c>
      <c r="S128" s="223">
        <v>0.36</v>
      </c>
      <c r="T128" s="145" t="s">
        <v>60</v>
      </c>
      <c r="U128" s="145" t="s">
        <v>60</v>
      </c>
      <c r="V128" s="146"/>
    </row>
    <row r="129" spans="1:22" ht="30.75" customHeight="1">
      <c r="A129" s="3">
        <v>114</v>
      </c>
      <c r="B129" s="147" t="s">
        <v>523</v>
      </c>
      <c r="C129" s="145"/>
      <c r="D129" s="140" t="s">
        <v>524</v>
      </c>
      <c r="E129" s="139" t="s">
        <v>525</v>
      </c>
      <c r="F129" s="140" t="s">
        <v>526</v>
      </c>
      <c r="G129" s="140" t="s">
        <v>112</v>
      </c>
      <c r="H129" s="139" t="s">
        <v>113</v>
      </c>
      <c r="I129" s="139">
        <v>3</v>
      </c>
      <c r="J129" s="215" t="s">
        <v>527</v>
      </c>
      <c r="K129" s="139"/>
      <c r="L129" s="139"/>
      <c r="M129" s="140" t="s">
        <v>29</v>
      </c>
      <c r="N129" s="140" t="s">
        <v>29</v>
      </c>
      <c r="O129" s="139" t="s">
        <v>528</v>
      </c>
      <c r="P129" s="143" t="s">
        <v>114</v>
      </c>
      <c r="Q129" s="143">
        <v>4</v>
      </c>
      <c r="R129" s="143">
        <v>3.03</v>
      </c>
      <c r="S129" s="144"/>
      <c r="T129" s="145" t="s">
        <v>60</v>
      </c>
      <c r="U129" s="142" t="s">
        <v>69</v>
      </c>
      <c r="V129" s="146"/>
    </row>
    <row r="130" spans="1:22" ht="31.5" customHeight="1">
      <c r="A130" s="111">
        <v>115</v>
      </c>
      <c r="B130" s="147" t="s">
        <v>529</v>
      </c>
      <c r="C130" s="145"/>
      <c r="D130" s="140" t="s">
        <v>530</v>
      </c>
      <c r="E130" s="139" t="s">
        <v>531</v>
      </c>
      <c r="F130" s="140" t="s">
        <v>532</v>
      </c>
      <c r="G130" s="140" t="s">
        <v>112</v>
      </c>
      <c r="H130" s="139" t="s">
        <v>113</v>
      </c>
      <c r="I130" s="139">
        <v>3</v>
      </c>
      <c r="J130" s="215" t="s">
        <v>94</v>
      </c>
      <c r="K130" s="139"/>
      <c r="L130" s="139"/>
      <c r="M130" s="140" t="s">
        <v>29</v>
      </c>
      <c r="N130" s="140" t="s">
        <v>29</v>
      </c>
      <c r="O130" s="139" t="s">
        <v>528</v>
      </c>
      <c r="P130" s="143" t="s">
        <v>114</v>
      </c>
      <c r="Q130" s="143">
        <v>4</v>
      </c>
      <c r="R130" s="143">
        <v>3.03</v>
      </c>
      <c r="S130" s="144"/>
      <c r="T130" s="145" t="s">
        <v>61</v>
      </c>
      <c r="U130" s="142" t="s">
        <v>103</v>
      </c>
      <c r="V130" s="146"/>
    </row>
    <row r="131" spans="1:22" ht="27" customHeight="1">
      <c r="A131" s="3">
        <v>116</v>
      </c>
      <c r="B131" s="147" t="s">
        <v>533</v>
      </c>
      <c r="C131" s="145"/>
      <c r="D131" s="140" t="s">
        <v>534</v>
      </c>
      <c r="E131" s="139" t="s">
        <v>531</v>
      </c>
      <c r="F131" s="140" t="s">
        <v>535</v>
      </c>
      <c r="G131" s="140" t="s">
        <v>56</v>
      </c>
      <c r="H131" s="139" t="s">
        <v>113</v>
      </c>
      <c r="I131" s="139">
        <v>3</v>
      </c>
      <c r="J131" s="215" t="s">
        <v>94</v>
      </c>
      <c r="K131" s="139"/>
      <c r="L131" s="139"/>
      <c r="M131" s="140" t="s">
        <v>46</v>
      </c>
      <c r="N131" s="140" t="s">
        <v>46</v>
      </c>
      <c r="O131" s="139" t="s">
        <v>95</v>
      </c>
      <c r="P131" s="143" t="s">
        <v>114</v>
      </c>
      <c r="Q131" s="143">
        <v>3</v>
      </c>
      <c r="R131" s="143">
        <v>2.72</v>
      </c>
      <c r="S131" s="144">
        <v>0.28000000000000003</v>
      </c>
      <c r="T131" s="145" t="s">
        <v>60</v>
      </c>
      <c r="U131" s="142" t="s">
        <v>82</v>
      </c>
      <c r="V131" s="146"/>
    </row>
    <row r="132" spans="1:22" ht="22.5" customHeight="1">
      <c r="A132" s="3"/>
      <c r="B132" s="262" t="s">
        <v>649</v>
      </c>
      <c r="C132" s="262"/>
      <c r="D132" s="262"/>
      <c r="E132" s="262"/>
      <c r="F132" s="140"/>
      <c r="G132" s="140"/>
      <c r="H132" s="139"/>
      <c r="I132" s="139"/>
      <c r="J132" s="215"/>
      <c r="K132" s="139"/>
      <c r="L132" s="139"/>
      <c r="M132" s="140"/>
      <c r="N132" s="140"/>
      <c r="O132" s="139"/>
      <c r="P132" s="143"/>
      <c r="Q132" s="143"/>
      <c r="R132" s="143"/>
      <c r="S132" s="144"/>
      <c r="T132" s="145"/>
      <c r="U132" s="142"/>
      <c r="V132" s="146"/>
    </row>
    <row r="133" spans="1:22" ht="31.5" customHeight="1">
      <c r="A133" s="3">
        <v>117</v>
      </c>
      <c r="B133" s="40" t="s">
        <v>536</v>
      </c>
      <c r="C133" s="40"/>
      <c r="D133" s="148" t="s">
        <v>537</v>
      </c>
      <c r="E133" s="3" t="s">
        <v>538</v>
      </c>
      <c r="F133" s="18" t="s">
        <v>539</v>
      </c>
      <c r="G133" s="39" t="s">
        <v>112</v>
      </c>
      <c r="H133" s="148" t="s">
        <v>163</v>
      </c>
      <c r="I133" s="39">
        <v>4</v>
      </c>
      <c r="J133" s="41">
        <v>3.03</v>
      </c>
      <c r="K133" s="39"/>
      <c r="L133" s="39"/>
      <c r="M133" s="148" t="s">
        <v>21</v>
      </c>
      <c r="N133" s="148" t="s">
        <v>21</v>
      </c>
      <c r="O133" s="148" t="s">
        <v>540</v>
      </c>
      <c r="P133" s="148" t="s">
        <v>114</v>
      </c>
      <c r="Q133" s="148">
        <v>5</v>
      </c>
      <c r="R133" s="148">
        <v>3.34</v>
      </c>
      <c r="S133" s="150"/>
      <c r="T133" s="51" t="s">
        <v>27</v>
      </c>
      <c r="U133" s="148" t="s">
        <v>72</v>
      </c>
      <c r="V133" s="75"/>
    </row>
    <row r="134" spans="1:22" ht="27" customHeight="1">
      <c r="A134" s="111">
        <v>118</v>
      </c>
      <c r="B134" s="30" t="s">
        <v>481</v>
      </c>
      <c r="C134" s="13"/>
      <c r="D134" s="148" t="s">
        <v>541</v>
      </c>
      <c r="E134" s="3" t="s">
        <v>542</v>
      </c>
      <c r="F134" s="16" t="s">
        <v>543</v>
      </c>
      <c r="G134" s="39" t="s">
        <v>112</v>
      </c>
      <c r="H134" s="148" t="s">
        <v>113</v>
      </c>
      <c r="I134" s="39">
        <v>7</v>
      </c>
      <c r="J134" s="41">
        <v>4.32</v>
      </c>
      <c r="K134" s="39"/>
      <c r="L134" s="39"/>
      <c r="M134" s="148" t="s">
        <v>46</v>
      </c>
      <c r="N134" s="148" t="s">
        <v>46</v>
      </c>
      <c r="O134" s="148" t="s">
        <v>540</v>
      </c>
      <c r="P134" s="148" t="s">
        <v>114</v>
      </c>
      <c r="Q134" s="148">
        <v>8</v>
      </c>
      <c r="R134" s="148">
        <v>4.2699999999999996</v>
      </c>
      <c r="S134" s="150">
        <v>0.05</v>
      </c>
      <c r="T134" s="51" t="s">
        <v>27</v>
      </c>
      <c r="U134" s="148" t="s">
        <v>46</v>
      </c>
      <c r="V134" s="75"/>
    </row>
    <row r="135" spans="1:22" ht="30.75" customHeight="1">
      <c r="A135" s="3">
        <v>119</v>
      </c>
      <c r="B135" s="30" t="s">
        <v>544</v>
      </c>
      <c r="C135" s="13"/>
      <c r="D135" s="148" t="s">
        <v>545</v>
      </c>
      <c r="E135" s="3" t="s">
        <v>546</v>
      </c>
      <c r="F135" s="16" t="s">
        <v>547</v>
      </c>
      <c r="G135" s="39" t="s">
        <v>112</v>
      </c>
      <c r="H135" s="148" t="s">
        <v>113</v>
      </c>
      <c r="I135" s="39">
        <v>7</v>
      </c>
      <c r="J135" s="41">
        <v>4.32</v>
      </c>
      <c r="K135" s="39"/>
      <c r="L135" s="39"/>
      <c r="M135" s="148" t="s">
        <v>33</v>
      </c>
      <c r="N135" s="148" t="s">
        <v>74</v>
      </c>
      <c r="O135" s="148" t="s">
        <v>540</v>
      </c>
      <c r="P135" s="148" t="s">
        <v>114</v>
      </c>
      <c r="Q135" s="148">
        <v>8</v>
      </c>
      <c r="R135" s="148">
        <v>4.2699999999999996</v>
      </c>
      <c r="S135" s="150">
        <v>0.05</v>
      </c>
      <c r="T135" s="148" t="s">
        <v>27</v>
      </c>
      <c r="U135" s="148" t="s">
        <v>74</v>
      </c>
      <c r="V135" s="149"/>
    </row>
    <row r="136" spans="1:22" ht="27.75" customHeight="1">
      <c r="A136" s="3">
        <v>120</v>
      </c>
      <c r="B136" s="30" t="s">
        <v>548</v>
      </c>
      <c r="C136" s="3"/>
      <c r="D136" s="148" t="s">
        <v>549</v>
      </c>
      <c r="E136" s="3" t="s">
        <v>550</v>
      </c>
      <c r="F136" s="16" t="s">
        <v>551</v>
      </c>
      <c r="G136" s="39" t="s">
        <v>112</v>
      </c>
      <c r="H136" s="148" t="s">
        <v>113</v>
      </c>
      <c r="I136" s="39">
        <v>5</v>
      </c>
      <c r="J136" s="41">
        <v>3.66</v>
      </c>
      <c r="K136" s="39"/>
      <c r="L136" s="39"/>
      <c r="M136" s="148" t="s">
        <v>68</v>
      </c>
      <c r="N136" s="148" t="s">
        <v>68</v>
      </c>
      <c r="O136" s="148" t="s">
        <v>540</v>
      </c>
      <c r="P136" s="148" t="s">
        <v>114</v>
      </c>
      <c r="Q136" s="148">
        <v>7</v>
      </c>
      <c r="R136" s="148">
        <v>3.96</v>
      </c>
      <c r="S136" s="150"/>
      <c r="T136" s="148" t="s">
        <v>27</v>
      </c>
      <c r="U136" s="148" t="s">
        <v>74</v>
      </c>
      <c r="V136" s="75"/>
    </row>
    <row r="137" spans="1:22" ht="24" customHeight="1">
      <c r="A137" s="111">
        <v>121</v>
      </c>
      <c r="B137" s="30" t="s">
        <v>552</v>
      </c>
      <c r="C137" s="13"/>
      <c r="D137" s="148" t="s">
        <v>553</v>
      </c>
      <c r="E137" s="3" t="s">
        <v>554</v>
      </c>
      <c r="F137" s="16" t="s">
        <v>555</v>
      </c>
      <c r="G137" s="39" t="s">
        <v>112</v>
      </c>
      <c r="H137" s="148" t="s">
        <v>113</v>
      </c>
      <c r="I137" s="39">
        <v>5</v>
      </c>
      <c r="J137" s="41">
        <v>3.66</v>
      </c>
      <c r="K137" s="39"/>
      <c r="L137" s="39"/>
      <c r="M137" s="148" t="s">
        <v>41</v>
      </c>
      <c r="N137" s="148" t="s">
        <v>41</v>
      </c>
      <c r="O137" s="148" t="s">
        <v>540</v>
      </c>
      <c r="P137" s="148" t="s">
        <v>114</v>
      </c>
      <c r="Q137" s="148">
        <v>5</v>
      </c>
      <c r="R137" s="148">
        <v>3.34</v>
      </c>
      <c r="S137" s="150">
        <v>0.32</v>
      </c>
      <c r="T137" s="148" t="s">
        <v>27</v>
      </c>
      <c r="U137" s="148" t="s">
        <v>62</v>
      </c>
      <c r="V137" s="75"/>
    </row>
    <row r="138" spans="1:22" ht="33" customHeight="1">
      <c r="A138" s="3">
        <v>122</v>
      </c>
      <c r="B138" s="30" t="s">
        <v>556</v>
      </c>
      <c r="C138" s="13"/>
      <c r="D138" s="148" t="s">
        <v>557</v>
      </c>
      <c r="E138" s="3" t="s">
        <v>558</v>
      </c>
      <c r="F138" s="16" t="s">
        <v>559</v>
      </c>
      <c r="G138" s="39" t="s">
        <v>112</v>
      </c>
      <c r="H138" s="148" t="s">
        <v>113</v>
      </c>
      <c r="I138" s="39">
        <v>5</v>
      </c>
      <c r="J138" s="41">
        <v>3.66</v>
      </c>
      <c r="K138" s="41"/>
      <c r="L138" s="41"/>
      <c r="M138" s="148" t="s">
        <v>48</v>
      </c>
      <c r="N138" s="148" t="s">
        <v>48</v>
      </c>
      <c r="O138" s="148" t="s">
        <v>540</v>
      </c>
      <c r="P138" s="148" t="s">
        <v>114</v>
      </c>
      <c r="Q138" s="148">
        <v>5</v>
      </c>
      <c r="R138" s="150">
        <v>3.34</v>
      </c>
      <c r="S138" s="148">
        <v>0.32</v>
      </c>
      <c r="T138" s="148" t="s">
        <v>27</v>
      </c>
      <c r="U138" s="148" t="s">
        <v>58</v>
      </c>
      <c r="V138" s="75"/>
    </row>
    <row r="139" spans="1:22" ht="30" customHeight="1">
      <c r="A139" s="3">
        <v>123</v>
      </c>
      <c r="B139" s="30" t="s">
        <v>560</v>
      </c>
      <c r="C139" s="13"/>
      <c r="D139" s="148" t="s">
        <v>561</v>
      </c>
      <c r="E139" s="3" t="s">
        <v>554</v>
      </c>
      <c r="F139" s="16" t="s">
        <v>562</v>
      </c>
      <c r="G139" s="39" t="s">
        <v>112</v>
      </c>
      <c r="H139" s="148" t="s">
        <v>113</v>
      </c>
      <c r="I139" s="73">
        <v>3</v>
      </c>
      <c r="J139" s="41">
        <v>3</v>
      </c>
      <c r="K139" s="41"/>
      <c r="L139" s="41"/>
      <c r="M139" s="148" t="s">
        <v>44</v>
      </c>
      <c r="N139" s="148" t="s">
        <v>75</v>
      </c>
      <c r="O139" s="148" t="s">
        <v>540</v>
      </c>
      <c r="P139" s="148" t="s">
        <v>114</v>
      </c>
      <c r="Q139" s="148">
        <v>5</v>
      </c>
      <c r="R139" s="148">
        <v>3.34</v>
      </c>
      <c r="S139" s="150"/>
      <c r="T139" s="148" t="s">
        <v>27</v>
      </c>
      <c r="U139" s="148" t="s">
        <v>29</v>
      </c>
      <c r="V139" s="75"/>
    </row>
    <row r="140" spans="1:22" ht="26.25" customHeight="1">
      <c r="A140" s="111">
        <v>124</v>
      </c>
      <c r="B140" s="30" t="s">
        <v>563</v>
      </c>
      <c r="C140" s="13"/>
      <c r="D140" s="148" t="s">
        <v>564</v>
      </c>
      <c r="E140" s="3" t="s">
        <v>565</v>
      </c>
      <c r="F140" s="16" t="s">
        <v>566</v>
      </c>
      <c r="G140" s="3" t="s">
        <v>63</v>
      </c>
      <c r="H140" s="148" t="s">
        <v>113</v>
      </c>
      <c r="I140" s="73">
        <v>2</v>
      </c>
      <c r="J140" s="41">
        <v>2.67</v>
      </c>
      <c r="K140" s="41"/>
      <c r="L140" s="41"/>
      <c r="M140" s="148" t="s">
        <v>45</v>
      </c>
      <c r="N140" s="148" t="s">
        <v>45</v>
      </c>
      <c r="O140" s="148" t="s">
        <v>567</v>
      </c>
      <c r="P140" s="148" t="s">
        <v>114</v>
      </c>
      <c r="Q140" s="148">
        <v>3</v>
      </c>
      <c r="R140" s="148">
        <v>2.72</v>
      </c>
      <c r="S140" s="150"/>
      <c r="T140" s="148" t="s">
        <v>27</v>
      </c>
      <c r="U140" s="148" t="s">
        <v>103</v>
      </c>
      <c r="V140" s="75"/>
    </row>
    <row r="141" spans="1:22" ht="32.25" customHeight="1">
      <c r="A141" s="3">
        <v>125</v>
      </c>
      <c r="B141" s="40" t="s">
        <v>568</v>
      </c>
      <c r="C141" s="13"/>
      <c r="D141" s="148" t="s">
        <v>569</v>
      </c>
      <c r="E141" s="3" t="s">
        <v>570</v>
      </c>
      <c r="F141" s="16" t="s">
        <v>571</v>
      </c>
      <c r="G141" s="3" t="s">
        <v>63</v>
      </c>
      <c r="H141" s="73" t="s">
        <v>407</v>
      </c>
      <c r="I141" s="73">
        <v>2</v>
      </c>
      <c r="J141" s="41">
        <v>2.67</v>
      </c>
      <c r="K141" s="17"/>
      <c r="L141" s="17"/>
      <c r="M141" s="148" t="s">
        <v>45</v>
      </c>
      <c r="N141" s="148" t="s">
        <v>45</v>
      </c>
      <c r="O141" s="148" t="s">
        <v>567</v>
      </c>
      <c r="P141" s="148" t="s">
        <v>114</v>
      </c>
      <c r="Q141" s="148">
        <v>3</v>
      </c>
      <c r="R141" s="148">
        <v>2.72</v>
      </c>
      <c r="S141" s="150"/>
      <c r="T141" s="148" t="s">
        <v>27</v>
      </c>
      <c r="U141" s="148" t="s">
        <v>29</v>
      </c>
      <c r="V141" s="75"/>
    </row>
    <row r="142" spans="1:22" ht="29.25" customHeight="1">
      <c r="A142" s="3">
        <v>126</v>
      </c>
      <c r="B142" s="40" t="s">
        <v>572</v>
      </c>
      <c r="C142" s="13"/>
      <c r="D142" s="148" t="s">
        <v>573</v>
      </c>
      <c r="E142" s="3" t="s">
        <v>574</v>
      </c>
      <c r="F142" s="16" t="s">
        <v>575</v>
      </c>
      <c r="G142" s="51" t="s">
        <v>51</v>
      </c>
      <c r="H142" s="148" t="s">
        <v>407</v>
      </c>
      <c r="I142" s="39">
        <v>2</v>
      </c>
      <c r="J142" s="150">
        <v>2.67</v>
      </c>
      <c r="K142" s="17"/>
      <c r="L142" s="17"/>
      <c r="M142" s="148" t="s">
        <v>29</v>
      </c>
      <c r="N142" s="148" t="str">
        <f>M142</f>
        <v>01/10/2022</v>
      </c>
      <c r="O142" s="148" t="s">
        <v>576</v>
      </c>
      <c r="P142" s="148" t="s">
        <v>114</v>
      </c>
      <c r="Q142" s="148">
        <v>3</v>
      </c>
      <c r="R142" s="148">
        <v>2.72</v>
      </c>
      <c r="S142" s="150"/>
      <c r="T142" s="148" t="s">
        <v>27</v>
      </c>
      <c r="U142" s="148" t="s">
        <v>38</v>
      </c>
      <c r="V142" s="75"/>
    </row>
    <row r="143" spans="1:22" ht="31.5" customHeight="1">
      <c r="A143" s="111">
        <v>127</v>
      </c>
      <c r="B143" s="40" t="s">
        <v>55</v>
      </c>
      <c r="C143" s="13"/>
      <c r="D143" s="148" t="s">
        <v>577</v>
      </c>
      <c r="E143" s="3" t="s">
        <v>578</v>
      </c>
      <c r="F143" s="16" t="s">
        <v>50</v>
      </c>
      <c r="G143" s="3" t="s">
        <v>63</v>
      </c>
      <c r="H143" s="148" t="s">
        <v>113</v>
      </c>
      <c r="I143" s="73">
        <v>2</v>
      </c>
      <c r="J143" s="41">
        <v>2.67</v>
      </c>
      <c r="K143" s="41"/>
      <c r="L143" s="41"/>
      <c r="M143" s="148" t="s">
        <v>19</v>
      </c>
      <c r="N143" s="148" t="s">
        <v>19</v>
      </c>
      <c r="O143" s="148" t="s">
        <v>567</v>
      </c>
      <c r="P143" s="148" t="s">
        <v>114</v>
      </c>
      <c r="Q143" s="148">
        <v>2</v>
      </c>
      <c r="R143" s="148">
        <v>2.41</v>
      </c>
      <c r="S143" s="150">
        <v>0.26</v>
      </c>
      <c r="T143" s="148" t="s">
        <v>27</v>
      </c>
      <c r="U143" s="148" t="s">
        <v>21</v>
      </c>
      <c r="V143" s="75"/>
    </row>
    <row r="144" spans="1:22" ht="21.75" customHeight="1">
      <c r="A144" s="111"/>
      <c r="B144" s="253" t="s">
        <v>650</v>
      </c>
      <c r="C144" s="253"/>
      <c r="D144" s="253"/>
      <c r="E144" s="253"/>
      <c r="F144" s="16"/>
      <c r="G144" s="3"/>
      <c r="H144" s="148"/>
      <c r="I144" s="73"/>
      <c r="J144" s="41"/>
      <c r="K144" s="41"/>
      <c r="L144" s="41"/>
      <c r="M144" s="148"/>
      <c r="N144" s="148"/>
      <c r="O144" s="148"/>
      <c r="P144" s="148"/>
      <c r="Q144" s="148"/>
      <c r="R144" s="148"/>
      <c r="S144" s="150"/>
      <c r="T144" s="148"/>
      <c r="U144" s="148"/>
      <c r="V144" s="75"/>
    </row>
    <row r="145" spans="1:29" ht="27" customHeight="1">
      <c r="A145" s="3">
        <v>128</v>
      </c>
      <c r="B145" s="30" t="s">
        <v>579</v>
      </c>
      <c r="C145" s="4"/>
      <c r="D145" s="151" t="s">
        <v>580</v>
      </c>
      <c r="E145" s="3" t="s">
        <v>221</v>
      </c>
      <c r="F145" s="16" t="s">
        <v>581</v>
      </c>
      <c r="G145" s="16" t="s">
        <v>51</v>
      </c>
      <c r="H145" s="18" t="s">
        <v>113</v>
      </c>
      <c r="I145" s="20">
        <v>2</v>
      </c>
      <c r="J145" s="13" t="s">
        <v>104</v>
      </c>
      <c r="K145" s="4"/>
      <c r="L145" s="4"/>
      <c r="M145" s="17" t="s">
        <v>46</v>
      </c>
      <c r="N145" s="17" t="s">
        <v>46</v>
      </c>
      <c r="O145" s="80" t="s">
        <v>582</v>
      </c>
      <c r="P145" s="39" t="s">
        <v>114</v>
      </c>
      <c r="Q145" s="47">
        <v>2</v>
      </c>
      <c r="R145" s="42" t="s">
        <v>93</v>
      </c>
      <c r="S145" s="216" t="s">
        <v>621</v>
      </c>
      <c r="T145" s="38" t="s">
        <v>27</v>
      </c>
      <c r="U145" s="38" t="s">
        <v>74</v>
      </c>
      <c r="V145" s="29"/>
    </row>
    <row r="146" spans="1:29" ht="30.75" customHeight="1">
      <c r="A146" s="3">
        <v>129</v>
      </c>
      <c r="B146" s="30" t="s">
        <v>583</v>
      </c>
      <c r="C146" s="4"/>
      <c r="D146" s="151" t="s">
        <v>661</v>
      </c>
      <c r="E146" s="3" t="s">
        <v>584</v>
      </c>
      <c r="F146" s="18" t="s">
        <v>585</v>
      </c>
      <c r="G146" s="18" t="s">
        <v>63</v>
      </c>
      <c r="H146" s="18" t="s">
        <v>113</v>
      </c>
      <c r="I146" s="20">
        <v>4</v>
      </c>
      <c r="J146" s="13" t="s">
        <v>88</v>
      </c>
      <c r="K146" s="21"/>
      <c r="L146" s="21"/>
      <c r="M146" s="17" t="s">
        <v>103</v>
      </c>
      <c r="N146" s="17" t="s">
        <v>103</v>
      </c>
      <c r="O146" s="18" t="s">
        <v>660</v>
      </c>
      <c r="P146" s="3" t="s">
        <v>245</v>
      </c>
      <c r="Q146" s="13" t="s">
        <v>31</v>
      </c>
      <c r="R146" s="19">
        <v>3.34</v>
      </c>
      <c r="S146" s="13"/>
      <c r="T146" s="17" t="s">
        <v>27</v>
      </c>
      <c r="U146" s="17" t="s">
        <v>26</v>
      </c>
      <c r="V146" s="14"/>
      <c r="X146" s="239" t="s">
        <v>667</v>
      </c>
      <c r="Y146" s="239"/>
      <c r="Z146" s="239"/>
      <c r="AA146" s="239"/>
      <c r="AB146" s="239"/>
      <c r="AC146" s="222"/>
    </row>
    <row r="147" spans="1:29" ht="25.5" customHeight="1">
      <c r="A147" s="111">
        <v>130</v>
      </c>
      <c r="B147" s="30" t="s">
        <v>586</v>
      </c>
      <c r="C147" s="4"/>
      <c r="D147" s="151" t="s">
        <v>587</v>
      </c>
      <c r="E147" s="3" t="s">
        <v>588</v>
      </c>
      <c r="F147" s="18" t="s">
        <v>589</v>
      </c>
      <c r="G147" s="16" t="s">
        <v>112</v>
      </c>
      <c r="H147" s="18" t="s">
        <v>113</v>
      </c>
      <c r="I147" s="20">
        <v>3</v>
      </c>
      <c r="J147" s="13" t="s">
        <v>94</v>
      </c>
      <c r="K147" s="13"/>
      <c r="L147" s="17"/>
      <c r="M147" s="17" t="s">
        <v>29</v>
      </c>
      <c r="N147" s="17" t="s">
        <v>29</v>
      </c>
      <c r="O147" s="17" t="s">
        <v>636</v>
      </c>
      <c r="P147" s="3" t="s">
        <v>114</v>
      </c>
      <c r="Q147" s="3">
        <v>5</v>
      </c>
      <c r="R147" s="19">
        <v>3.34</v>
      </c>
      <c r="S147" s="18"/>
      <c r="T147" s="17" t="s">
        <v>27</v>
      </c>
      <c r="U147" s="17" t="s">
        <v>27</v>
      </c>
      <c r="V147" s="14"/>
    </row>
    <row r="148" spans="1:29" ht="27.75" customHeight="1">
      <c r="A148" s="3">
        <v>131</v>
      </c>
      <c r="B148" s="30" t="s">
        <v>590</v>
      </c>
      <c r="C148" s="33"/>
      <c r="D148" s="151" t="s">
        <v>591</v>
      </c>
      <c r="E148" s="3" t="s">
        <v>592</v>
      </c>
      <c r="F148" s="16" t="s">
        <v>593</v>
      </c>
      <c r="G148" s="16" t="s">
        <v>112</v>
      </c>
      <c r="H148" s="18" t="s">
        <v>163</v>
      </c>
      <c r="I148" s="20">
        <v>6</v>
      </c>
      <c r="J148" s="13" t="s">
        <v>594</v>
      </c>
      <c r="K148" s="234"/>
      <c r="L148" s="235"/>
      <c r="M148" s="17" t="s">
        <v>22</v>
      </c>
      <c r="N148" s="17" t="s">
        <v>22</v>
      </c>
      <c r="O148" s="17" t="s">
        <v>510</v>
      </c>
      <c r="P148" s="3" t="s">
        <v>114</v>
      </c>
      <c r="Q148" s="3">
        <v>6</v>
      </c>
      <c r="R148" s="19">
        <v>3.65</v>
      </c>
      <c r="S148" s="18"/>
      <c r="T148" s="17" t="s">
        <v>27</v>
      </c>
      <c r="U148" s="17" t="s">
        <v>62</v>
      </c>
      <c r="V148" s="14"/>
    </row>
    <row r="149" spans="1:29" ht="25.5" customHeight="1">
      <c r="A149" s="3">
        <v>132</v>
      </c>
      <c r="B149" s="30" t="s">
        <v>595</v>
      </c>
      <c r="C149" s="33"/>
      <c r="D149" s="151" t="s">
        <v>596</v>
      </c>
      <c r="E149" s="3" t="s">
        <v>389</v>
      </c>
      <c r="F149" s="16" t="s">
        <v>597</v>
      </c>
      <c r="G149" s="16" t="s">
        <v>112</v>
      </c>
      <c r="H149" s="18" t="s">
        <v>163</v>
      </c>
      <c r="I149" s="20">
        <v>6</v>
      </c>
      <c r="J149" s="13" t="s">
        <v>594</v>
      </c>
      <c r="K149" s="234"/>
      <c r="L149" s="235"/>
      <c r="M149" s="17" t="s">
        <v>75</v>
      </c>
      <c r="N149" s="17" t="s">
        <v>75</v>
      </c>
      <c r="O149" s="17" t="s">
        <v>510</v>
      </c>
      <c r="P149" s="3" t="s">
        <v>114</v>
      </c>
      <c r="Q149" s="3">
        <v>6</v>
      </c>
      <c r="R149" s="19">
        <v>3.65</v>
      </c>
      <c r="S149" s="18"/>
      <c r="T149" s="17" t="s">
        <v>27</v>
      </c>
      <c r="U149" s="18" t="s">
        <v>29</v>
      </c>
      <c r="V149" s="14"/>
    </row>
    <row r="150" spans="1:29" ht="28.5" customHeight="1">
      <c r="A150" s="111">
        <v>133</v>
      </c>
      <c r="B150" s="30" t="s">
        <v>598</v>
      </c>
      <c r="C150" s="33"/>
      <c r="D150" s="151" t="s">
        <v>599</v>
      </c>
      <c r="E150" s="3" t="s">
        <v>343</v>
      </c>
      <c r="F150" s="16" t="s">
        <v>600</v>
      </c>
      <c r="G150" s="16" t="s">
        <v>112</v>
      </c>
      <c r="H150" s="18" t="s">
        <v>163</v>
      </c>
      <c r="I150" s="20">
        <v>6</v>
      </c>
      <c r="J150" s="13" t="s">
        <v>594</v>
      </c>
      <c r="K150" s="234"/>
      <c r="L150" s="235"/>
      <c r="M150" s="17" t="s">
        <v>66</v>
      </c>
      <c r="N150" s="17" t="s">
        <v>66</v>
      </c>
      <c r="O150" s="17" t="s">
        <v>510</v>
      </c>
      <c r="P150" s="3" t="s">
        <v>114</v>
      </c>
      <c r="Q150" s="3">
        <v>6</v>
      </c>
      <c r="R150" s="19">
        <v>3.65</v>
      </c>
      <c r="S150" s="18"/>
      <c r="T150" s="17" t="s">
        <v>27</v>
      </c>
      <c r="U150" s="17" t="s">
        <v>22</v>
      </c>
      <c r="V150" s="14"/>
      <c r="W150" s="218"/>
      <c r="X150" s="239" t="s">
        <v>668</v>
      </c>
      <c r="Y150" s="239"/>
      <c r="Z150" s="239"/>
      <c r="AA150" s="239"/>
      <c r="AB150" s="239"/>
    </row>
    <row r="151" spans="1:29" ht="24" customHeight="1">
      <c r="A151" s="3">
        <v>134</v>
      </c>
      <c r="B151" s="52" t="s">
        <v>601</v>
      </c>
      <c r="C151" s="53"/>
      <c r="D151" s="152" t="s">
        <v>602</v>
      </c>
      <c r="E151" s="3" t="s">
        <v>603</v>
      </c>
      <c r="F151" s="16" t="s">
        <v>604</v>
      </c>
      <c r="G151" s="82" t="s">
        <v>112</v>
      </c>
      <c r="H151" s="50" t="s">
        <v>163</v>
      </c>
      <c r="I151" s="155">
        <v>6</v>
      </c>
      <c r="J151" s="80" t="s">
        <v>594</v>
      </c>
      <c r="K151" s="153"/>
      <c r="L151" s="154"/>
      <c r="M151" s="80" t="s">
        <v>22</v>
      </c>
      <c r="N151" s="80" t="s">
        <v>22</v>
      </c>
      <c r="O151" s="80" t="s">
        <v>510</v>
      </c>
      <c r="P151" s="39" t="s">
        <v>114</v>
      </c>
      <c r="Q151" s="39">
        <v>6</v>
      </c>
      <c r="R151" s="41">
        <v>3.65</v>
      </c>
      <c r="S151" s="148"/>
      <c r="T151" s="38" t="s">
        <v>27</v>
      </c>
      <c r="U151" s="38" t="s">
        <v>62</v>
      </c>
      <c r="V151" s="72"/>
    </row>
    <row r="152" spans="1:29" ht="29.25" customHeight="1">
      <c r="A152" s="3">
        <v>135</v>
      </c>
      <c r="B152" s="52" t="s">
        <v>101</v>
      </c>
      <c r="C152" s="53"/>
      <c r="D152" s="152" t="s">
        <v>605</v>
      </c>
      <c r="E152" s="105" t="s">
        <v>338</v>
      </c>
      <c r="F152" s="82" t="s">
        <v>606</v>
      </c>
      <c r="G152" s="82" t="s">
        <v>63</v>
      </c>
      <c r="H152" s="50" t="s">
        <v>163</v>
      </c>
      <c r="I152" s="155">
        <v>2</v>
      </c>
      <c r="J152" s="66" t="s">
        <v>93</v>
      </c>
      <c r="K152" s="153"/>
      <c r="L152" s="154"/>
      <c r="M152" s="80" t="s">
        <v>41</v>
      </c>
      <c r="N152" s="80" t="s">
        <v>41</v>
      </c>
      <c r="O152" s="66" t="s">
        <v>637</v>
      </c>
      <c r="P152" s="39" t="s">
        <v>114</v>
      </c>
      <c r="Q152" s="39">
        <v>2</v>
      </c>
      <c r="R152" s="41">
        <v>2.41</v>
      </c>
      <c r="S152" s="148"/>
      <c r="T152" s="38" t="s">
        <v>27</v>
      </c>
      <c r="U152" s="38" t="s">
        <v>71</v>
      </c>
      <c r="V152" s="72"/>
    </row>
    <row r="153" spans="1:29" ht="18.75" customHeight="1">
      <c r="B153" s="249" t="s">
        <v>658</v>
      </c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</row>
    <row r="154" spans="1:29">
      <c r="F154" s="10"/>
      <c r="G154" s="10"/>
      <c r="N154" s="84"/>
      <c r="O154" s="84"/>
      <c r="P154" s="84"/>
      <c r="Q154" s="84"/>
      <c r="R154" s="84"/>
      <c r="S154" s="84"/>
      <c r="T154" s="158"/>
      <c r="U154" s="10"/>
      <c r="V154" s="10"/>
    </row>
    <row r="155" spans="1:29" ht="18">
      <c r="B155" s="6"/>
      <c r="C155" s="6"/>
      <c r="D155" s="6"/>
      <c r="E155" s="6"/>
      <c r="G155" s="6"/>
      <c r="H155" s="6"/>
      <c r="I155" s="6"/>
      <c r="J155" s="6"/>
      <c r="K155" s="6"/>
      <c r="L155" s="6"/>
      <c r="M155" s="6"/>
      <c r="N155" s="6"/>
      <c r="O155" s="6"/>
      <c r="P155" s="247"/>
      <c r="Q155" s="247"/>
      <c r="R155" s="247"/>
      <c r="S155" s="247"/>
      <c r="T155" s="247"/>
      <c r="U155" s="247"/>
      <c r="V155" s="247"/>
    </row>
    <row r="156" spans="1:29" ht="18"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50"/>
      <c r="Q156" s="250"/>
      <c r="R156" s="250"/>
      <c r="S156" s="250"/>
      <c r="T156" s="250"/>
      <c r="U156" s="250"/>
      <c r="V156" s="250"/>
    </row>
    <row r="157" spans="1:29" ht="18">
      <c r="B157" s="6"/>
      <c r="C157" s="6"/>
      <c r="D157" s="6"/>
      <c r="E157" s="6"/>
      <c r="G157" s="6"/>
      <c r="H157" s="6"/>
      <c r="I157" s="6"/>
      <c r="J157" s="6"/>
      <c r="K157" s="6"/>
      <c r="L157" s="6"/>
      <c r="M157" s="6"/>
      <c r="N157" s="6"/>
      <c r="O157" s="6"/>
      <c r="P157" s="243"/>
      <c r="Q157" s="243"/>
      <c r="R157" s="243"/>
      <c r="S157" s="243"/>
      <c r="T157" s="243"/>
      <c r="U157" s="243"/>
      <c r="V157" s="243"/>
    </row>
    <row r="158" spans="1:29">
      <c r="B158" s="10"/>
      <c r="F158" s="22"/>
      <c r="G158" s="10"/>
      <c r="H158" s="23"/>
      <c r="I158" s="24"/>
      <c r="J158" s="22"/>
      <c r="K158" s="22"/>
      <c r="L158" s="22"/>
      <c r="M158" s="22"/>
      <c r="N158" s="24"/>
      <c r="O158" s="25"/>
      <c r="P158" s="164"/>
      <c r="Q158" s="164"/>
      <c r="R158" s="76"/>
      <c r="S158" s="164"/>
      <c r="T158" s="164"/>
      <c r="U158" s="77"/>
      <c r="V158" s="78"/>
    </row>
    <row r="159" spans="1:29">
      <c r="B159" s="10"/>
      <c r="F159" s="22"/>
      <c r="G159" s="10"/>
      <c r="H159" s="23"/>
      <c r="I159" s="24"/>
      <c r="J159" s="22"/>
      <c r="K159" s="22"/>
      <c r="L159" s="22"/>
      <c r="M159" s="22"/>
      <c r="N159" s="24"/>
      <c r="O159" s="25"/>
      <c r="P159" s="164"/>
      <c r="Q159" s="164"/>
      <c r="R159" s="76"/>
      <c r="S159" s="164"/>
      <c r="T159" s="164"/>
      <c r="U159" s="77"/>
      <c r="V159" s="78"/>
    </row>
    <row r="160" spans="1:29">
      <c r="B160" s="10"/>
      <c r="F160" s="22"/>
      <c r="G160" s="10"/>
      <c r="H160" s="23"/>
      <c r="I160" s="24"/>
      <c r="J160" s="22"/>
      <c r="K160" s="22"/>
      <c r="L160" s="22"/>
      <c r="M160" s="22"/>
      <c r="N160" s="24"/>
      <c r="O160" s="25"/>
      <c r="P160" s="164"/>
      <c r="Q160" s="164"/>
      <c r="R160" s="76"/>
      <c r="S160" s="164"/>
      <c r="T160" s="164"/>
      <c r="U160" s="77"/>
      <c r="V160" s="78"/>
    </row>
    <row r="161" spans="2:22">
      <c r="B161" s="10"/>
      <c r="F161" s="22"/>
      <c r="G161" s="10"/>
      <c r="H161" s="23"/>
      <c r="I161" s="24"/>
      <c r="J161" s="22"/>
      <c r="K161" s="22"/>
      <c r="L161" s="22"/>
      <c r="M161" s="22"/>
      <c r="N161" s="24"/>
      <c r="O161" s="25"/>
      <c r="P161" s="164"/>
      <c r="Q161" s="164"/>
      <c r="R161" s="76"/>
      <c r="S161" s="164"/>
      <c r="T161" s="164"/>
      <c r="U161" s="77"/>
      <c r="V161" s="78"/>
    </row>
    <row r="162" spans="2:22">
      <c r="B162" s="10"/>
      <c r="F162" s="22"/>
      <c r="G162" s="10"/>
      <c r="H162" s="23"/>
      <c r="I162" s="24"/>
      <c r="J162" s="22"/>
      <c r="K162" s="22"/>
      <c r="L162" s="22"/>
      <c r="M162" s="22"/>
      <c r="N162" s="24"/>
      <c r="O162" s="25"/>
      <c r="P162" s="164"/>
      <c r="Q162" s="164"/>
      <c r="R162" s="76"/>
      <c r="S162" s="164"/>
      <c r="T162" s="164"/>
      <c r="U162" s="77"/>
      <c r="V162" s="78"/>
    </row>
    <row r="163" spans="2:22">
      <c r="B163" s="10"/>
      <c r="F163" s="22"/>
      <c r="G163" s="10"/>
      <c r="H163" s="23"/>
      <c r="I163" s="24"/>
      <c r="J163" s="22"/>
      <c r="K163" s="22"/>
      <c r="L163" s="22"/>
      <c r="M163" s="22"/>
      <c r="N163" s="24"/>
      <c r="O163" s="25"/>
      <c r="P163" s="244"/>
      <c r="Q163" s="244"/>
      <c r="R163" s="244"/>
      <c r="S163" s="244"/>
      <c r="T163" s="244"/>
      <c r="U163" s="244"/>
      <c r="V163" s="244"/>
    </row>
    <row r="164" spans="2:22">
      <c r="B164" s="10"/>
      <c r="F164" s="22"/>
      <c r="G164" s="10"/>
      <c r="H164" s="23"/>
      <c r="I164" s="24"/>
      <c r="J164" s="22"/>
      <c r="K164" s="22"/>
      <c r="L164" s="22"/>
      <c r="M164" s="22"/>
      <c r="N164" s="24"/>
      <c r="O164" s="25"/>
      <c r="P164" s="26"/>
      <c r="Q164" s="26"/>
      <c r="R164" s="27"/>
      <c r="S164" s="26"/>
      <c r="T164" s="26"/>
      <c r="U164" s="28"/>
    </row>
    <row r="165" spans="2:22">
      <c r="F165" s="10"/>
      <c r="G165" s="10"/>
      <c r="N165" s="84"/>
      <c r="O165" s="84"/>
      <c r="P165" s="84"/>
      <c r="Q165" s="84"/>
      <c r="R165" s="84"/>
      <c r="S165" s="84"/>
      <c r="T165" s="158"/>
      <c r="U165" s="10"/>
      <c r="V165" s="10"/>
    </row>
    <row r="166" spans="2:22">
      <c r="F166" s="10"/>
      <c r="G166" s="10"/>
      <c r="N166" s="84"/>
      <c r="O166" s="84"/>
      <c r="P166" s="84"/>
      <c r="Q166" s="84"/>
      <c r="R166" s="84"/>
      <c r="S166" s="84"/>
      <c r="T166" s="158"/>
      <c r="U166" s="10"/>
      <c r="V166" s="10"/>
    </row>
    <row r="167" spans="2:22">
      <c r="F167" s="10"/>
      <c r="G167" s="10"/>
      <c r="N167" s="84"/>
      <c r="O167" s="84"/>
      <c r="P167" s="84"/>
      <c r="Q167" s="84"/>
      <c r="R167" s="84"/>
      <c r="S167" s="84"/>
      <c r="T167" s="158"/>
      <c r="U167" s="10"/>
      <c r="V167" s="10"/>
    </row>
    <row r="168" spans="2:22">
      <c r="F168" s="10"/>
      <c r="G168" s="10"/>
      <c r="N168" s="84"/>
      <c r="O168" s="84"/>
      <c r="P168" s="84"/>
      <c r="Q168" s="84"/>
      <c r="R168" s="84"/>
      <c r="S168" s="84"/>
      <c r="T168" s="158"/>
      <c r="U168" s="10"/>
      <c r="V168" s="10"/>
    </row>
    <row r="169" spans="2:22">
      <c r="F169" s="10"/>
      <c r="G169" s="10"/>
      <c r="N169" s="84"/>
      <c r="O169" s="84"/>
      <c r="P169" s="84"/>
      <c r="Q169" s="84"/>
      <c r="R169" s="84"/>
      <c r="S169" s="84"/>
      <c r="T169" s="158"/>
      <c r="U169" s="10"/>
      <c r="V169" s="10"/>
    </row>
    <row r="170" spans="2:22">
      <c r="F170" s="10"/>
      <c r="G170" s="10"/>
      <c r="N170" s="84"/>
      <c r="O170" s="84"/>
      <c r="P170" s="84"/>
      <c r="Q170" s="84"/>
      <c r="R170" s="84"/>
      <c r="S170" s="84"/>
      <c r="T170" s="158"/>
      <c r="U170" s="10"/>
      <c r="V170" s="10"/>
    </row>
    <row r="171" spans="2:22">
      <c r="F171" s="10"/>
      <c r="G171" s="10"/>
      <c r="N171" s="84"/>
      <c r="O171" s="84"/>
      <c r="P171" s="84"/>
      <c r="Q171" s="84"/>
      <c r="R171" s="84"/>
      <c r="S171" s="84"/>
      <c r="T171" s="158"/>
      <c r="U171" s="10"/>
      <c r="V171" s="10"/>
    </row>
    <row r="172" spans="2:22">
      <c r="F172" s="10"/>
      <c r="G172" s="10"/>
      <c r="N172" s="84"/>
      <c r="O172" s="84"/>
      <c r="P172" s="84"/>
      <c r="Q172" s="84"/>
      <c r="R172" s="84"/>
      <c r="S172" s="84"/>
      <c r="T172" s="158"/>
      <c r="U172" s="10"/>
      <c r="V172" s="10"/>
    </row>
    <row r="173" spans="2:22">
      <c r="F173" s="10"/>
      <c r="G173" s="10"/>
      <c r="N173" s="84"/>
      <c r="O173" s="84"/>
      <c r="P173" s="84"/>
      <c r="Q173" s="84"/>
      <c r="R173" s="84"/>
      <c r="S173" s="84"/>
      <c r="T173" s="158"/>
      <c r="U173" s="10"/>
      <c r="V173" s="10"/>
    </row>
    <row r="174" spans="2:22">
      <c r="F174" s="10"/>
      <c r="G174" s="10"/>
      <c r="N174" s="84"/>
      <c r="O174" s="84"/>
      <c r="P174" s="84"/>
      <c r="Q174" s="84"/>
      <c r="R174" s="84"/>
      <c r="S174" s="84"/>
      <c r="T174" s="158"/>
      <c r="U174" s="10"/>
      <c r="V174" s="10"/>
    </row>
    <row r="175" spans="2:22">
      <c r="F175" s="10"/>
      <c r="G175" s="10"/>
      <c r="N175" s="84"/>
      <c r="O175" s="84"/>
      <c r="P175" s="84"/>
      <c r="Q175" s="84"/>
      <c r="R175" s="84"/>
      <c r="S175" s="84"/>
      <c r="T175" s="158"/>
      <c r="U175" s="10"/>
      <c r="V175" s="10"/>
    </row>
    <row r="176" spans="2:22">
      <c r="F176" s="10"/>
      <c r="G176" s="10"/>
      <c r="N176" s="84"/>
      <c r="O176" s="84"/>
      <c r="P176" s="84"/>
      <c r="Q176" s="84"/>
      <c r="R176" s="84"/>
      <c r="S176" s="84"/>
      <c r="T176" s="158"/>
      <c r="U176" s="10"/>
      <c r="V176" s="10"/>
    </row>
    <row r="177" spans="6:22">
      <c r="F177" s="10"/>
      <c r="G177" s="10"/>
      <c r="N177" s="84"/>
      <c r="O177" s="84"/>
      <c r="P177" s="84"/>
      <c r="Q177" s="84"/>
      <c r="R177" s="84"/>
      <c r="S177" s="84"/>
      <c r="T177" s="158"/>
      <c r="U177" s="10"/>
      <c r="V177" s="10"/>
    </row>
    <row r="178" spans="6:22">
      <c r="F178" s="10"/>
      <c r="G178" s="10"/>
      <c r="N178" s="84"/>
      <c r="O178" s="84"/>
      <c r="P178" s="84"/>
      <c r="Q178" s="84"/>
      <c r="R178" s="84"/>
      <c r="S178" s="84"/>
      <c r="T178" s="158"/>
      <c r="U178" s="10"/>
      <c r="V178" s="10"/>
    </row>
    <row r="179" spans="6:22">
      <c r="F179" s="10"/>
      <c r="G179" s="10"/>
      <c r="N179" s="84"/>
      <c r="O179" s="84"/>
      <c r="P179" s="84"/>
      <c r="Q179" s="84"/>
      <c r="R179" s="84"/>
      <c r="S179" s="84"/>
      <c r="T179" s="158"/>
      <c r="U179" s="10"/>
      <c r="V179" s="10"/>
    </row>
    <row r="180" spans="6:22">
      <c r="F180" s="10"/>
      <c r="G180" s="10"/>
      <c r="N180" s="84"/>
      <c r="O180" s="84"/>
      <c r="P180" s="84"/>
      <c r="Q180" s="84"/>
      <c r="R180" s="84"/>
      <c r="S180" s="84"/>
      <c r="T180" s="158"/>
      <c r="U180" s="10"/>
      <c r="V180" s="10"/>
    </row>
    <row r="181" spans="6:22">
      <c r="F181" s="10"/>
      <c r="G181" s="10"/>
      <c r="N181" s="84"/>
      <c r="O181" s="84"/>
      <c r="P181" s="84"/>
      <c r="Q181" s="84"/>
      <c r="R181" s="84"/>
      <c r="S181" s="84"/>
      <c r="T181" s="158"/>
      <c r="U181" s="10"/>
      <c r="V181" s="10"/>
    </row>
    <row r="182" spans="6:22">
      <c r="F182" s="10"/>
      <c r="G182" s="10"/>
      <c r="N182" s="84"/>
      <c r="O182" s="84"/>
      <c r="P182" s="84"/>
      <c r="Q182" s="84"/>
      <c r="R182" s="84"/>
      <c r="S182" s="84"/>
      <c r="T182" s="158"/>
      <c r="U182" s="10"/>
      <c r="V182" s="10"/>
    </row>
    <row r="183" spans="6:22">
      <c r="F183" s="10"/>
      <c r="G183" s="10"/>
      <c r="N183" s="84"/>
      <c r="O183" s="84"/>
      <c r="P183" s="84"/>
      <c r="Q183" s="84"/>
      <c r="R183" s="84"/>
      <c r="S183" s="84"/>
      <c r="T183" s="158"/>
      <c r="U183" s="10"/>
      <c r="V183" s="10"/>
    </row>
    <row r="184" spans="6:22">
      <c r="F184" s="10"/>
      <c r="G184" s="10"/>
      <c r="N184" s="84"/>
      <c r="O184" s="84"/>
      <c r="P184" s="84"/>
      <c r="Q184" s="84"/>
      <c r="R184" s="84"/>
      <c r="S184" s="84"/>
      <c r="T184" s="158"/>
      <c r="U184" s="10"/>
      <c r="V184" s="10"/>
    </row>
    <row r="185" spans="6:22">
      <c r="F185" s="10"/>
      <c r="G185" s="10"/>
      <c r="N185" s="84"/>
      <c r="O185" s="84"/>
      <c r="P185" s="84"/>
      <c r="Q185" s="84"/>
      <c r="R185" s="84"/>
      <c r="S185" s="84"/>
      <c r="T185" s="158"/>
      <c r="U185" s="10"/>
      <c r="V185" s="10"/>
    </row>
    <row r="186" spans="6:22">
      <c r="F186" s="10"/>
      <c r="G186" s="10"/>
      <c r="N186" s="84"/>
      <c r="O186" s="84"/>
      <c r="P186" s="84"/>
      <c r="Q186" s="84"/>
      <c r="R186" s="84"/>
      <c r="S186" s="84"/>
      <c r="T186" s="158"/>
      <c r="U186" s="10"/>
      <c r="V186" s="10"/>
    </row>
    <row r="187" spans="6:22">
      <c r="F187" s="10"/>
      <c r="G187" s="10"/>
      <c r="N187" s="84"/>
      <c r="O187" s="84"/>
      <c r="P187" s="84"/>
      <c r="Q187" s="84"/>
      <c r="R187" s="84"/>
      <c r="S187" s="84"/>
      <c r="T187" s="158"/>
      <c r="U187" s="10"/>
      <c r="V187" s="10"/>
    </row>
    <row r="188" spans="6:22">
      <c r="F188" s="10"/>
      <c r="G188" s="10"/>
      <c r="N188" s="84"/>
      <c r="O188" s="84"/>
      <c r="P188" s="84"/>
      <c r="Q188" s="84"/>
      <c r="R188" s="84"/>
      <c r="S188" s="84"/>
      <c r="T188" s="158"/>
      <c r="U188" s="10"/>
      <c r="V188" s="10"/>
    </row>
    <row r="189" spans="6:22">
      <c r="F189" s="10"/>
      <c r="G189" s="10"/>
      <c r="N189" s="84"/>
      <c r="O189" s="84"/>
      <c r="P189" s="84"/>
      <c r="Q189" s="84"/>
      <c r="R189" s="84"/>
      <c r="S189" s="84"/>
      <c r="T189" s="158"/>
      <c r="U189" s="10"/>
      <c r="V189" s="10"/>
    </row>
    <row r="190" spans="6:22">
      <c r="F190" s="10"/>
      <c r="G190" s="10"/>
      <c r="N190" s="84"/>
      <c r="O190" s="84"/>
      <c r="P190" s="84"/>
      <c r="Q190" s="84"/>
      <c r="R190" s="84"/>
      <c r="S190" s="84"/>
      <c r="T190" s="158"/>
      <c r="U190" s="10"/>
      <c r="V190" s="10"/>
    </row>
    <row r="191" spans="6:22">
      <c r="F191" s="10"/>
      <c r="G191" s="10"/>
      <c r="N191" s="84"/>
      <c r="O191" s="84"/>
      <c r="P191" s="84"/>
      <c r="Q191" s="84"/>
      <c r="R191" s="84"/>
      <c r="S191" s="84"/>
      <c r="T191" s="158"/>
      <c r="U191" s="10"/>
      <c r="V191" s="10"/>
    </row>
    <row r="192" spans="6:22">
      <c r="F192" s="10"/>
      <c r="G192" s="10"/>
      <c r="N192" s="84"/>
      <c r="O192" s="84"/>
      <c r="P192" s="84"/>
      <c r="Q192" s="84"/>
      <c r="R192" s="84"/>
      <c r="S192" s="84"/>
      <c r="T192" s="158"/>
      <c r="U192" s="10"/>
      <c r="V192" s="10"/>
    </row>
    <row r="193" spans="6:22">
      <c r="F193" s="10"/>
      <c r="G193" s="10"/>
      <c r="N193" s="84"/>
      <c r="O193" s="84"/>
      <c r="P193" s="84"/>
      <c r="Q193" s="84"/>
      <c r="R193" s="84"/>
      <c r="S193" s="84"/>
      <c r="T193" s="158"/>
      <c r="U193" s="10"/>
      <c r="V193" s="10"/>
    </row>
    <row r="194" spans="6:22">
      <c r="F194" s="10"/>
      <c r="G194" s="10"/>
      <c r="N194" s="84"/>
      <c r="O194" s="84"/>
      <c r="P194" s="84"/>
      <c r="Q194" s="84"/>
      <c r="R194" s="84"/>
      <c r="S194" s="84"/>
      <c r="T194" s="158"/>
      <c r="U194" s="10"/>
      <c r="V194" s="10"/>
    </row>
    <row r="195" spans="6:22">
      <c r="F195" s="10"/>
      <c r="G195" s="10"/>
      <c r="N195" s="84"/>
      <c r="O195" s="84"/>
      <c r="P195" s="84"/>
      <c r="Q195" s="84"/>
      <c r="R195" s="84"/>
      <c r="S195" s="84"/>
      <c r="T195" s="158"/>
      <c r="U195" s="10"/>
      <c r="V195" s="10"/>
    </row>
    <row r="196" spans="6:22">
      <c r="F196" s="10"/>
      <c r="G196" s="10"/>
      <c r="N196" s="84"/>
      <c r="O196" s="84"/>
      <c r="P196" s="84"/>
      <c r="Q196" s="84"/>
      <c r="R196" s="84"/>
      <c r="S196" s="84"/>
      <c r="T196" s="158"/>
      <c r="U196" s="10"/>
      <c r="V196" s="10"/>
    </row>
    <row r="197" spans="6:22">
      <c r="F197" s="10"/>
      <c r="G197" s="10"/>
      <c r="N197" s="84"/>
      <c r="O197" s="84"/>
      <c r="P197" s="84"/>
      <c r="Q197" s="84"/>
      <c r="R197" s="84"/>
      <c r="S197" s="84"/>
      <c r="T197" s="158"/>
      <c r="U197" s="10"/>
      <c r="V197" s="10"/>
    </row>
    <row r="198" spans="6:22">
      <c r="F198" s="10"/>
      <c r="G198" s="10"/>
      <c r="N198" s="84"/>
      <c r="O198" s="84"/>
      <c r="P198" s="84"/>
      <c r="Q198" s="84"/>
      <c r="R198" s="84"/>
      <c r="S198" s="84"/>
      <c r="T198" s="158"/>
      <c r="U198" s="10"/>
      <c r="V198" s="10"/>
    </row>
    <row r="199" spans="6:22">
      <c r="F199" s="10"/>
      <c r="G199" s="10"/>
      <c r="N199" s="84"/>
      <c r="O199" s="84"/>
      <c r="P199" s="84"/>
      <c r="Q199" s="84"/>
      <c r="R199" s="84"/>
      <c r="S199" s="84"/>
      <c r="T199" s="158"/>
      <c r="U199" s="10"/>
      <c r="V199" s="10"/>
    </row>
    <row r="200" spans="6:22">
      <c r="F200" s="10"/>
      <c r="G200" s="10"/>
      <c r="N200" s="84"/>
      <c r="O200" s="84"/>
      <c r="P200" s="84"/>
      <c r="Q200" s="84"/>
      <c r="R200" s="84"/>
      <c r="S200" s="84"/>
      <c r="T200" s="158"/>
      <c r="U200" s="10"/>
      <c r="V200" s="10"/>
    </row>
    <row r="201" spans="6:22">
      <c r="F201" s="10"/>
      <c r="G201" s="10"/>
      <c r="N201" s="84"/>
      <c r="O201" s="84"/>
      <c r="P201" s="84"/>
      <c r="Q201" s="84"/>
      <c r="R201" s="84"/>
      <c r="S201" s="84"/>
      <c r="T201" s="158"/>
      <c r="U201" s="10"/>
      <c r="V201" s="10"/>
    </row>
    <row r="202" spans="6:22">
      <c r="F202" s="10"/>
      <c r="G202" s="10"/>
      <c r="N202" s="84"/>
      <c r="O202" s="84"/>
      <c r="P202" s="84"/>
      <c r="Q202" s="84"/>
      <c r="R202" s="84"/>
      <c r="S202" s="84"/>
      <c r="T202" s="158"/>
      <c r="U202" s="10"/>
      <c r="V202" s="10"/>
    </row>
    <row r="203" spans="6:22">
      <c r="F203" s="10"/>
      <c r="G203" s="10"/>
      <c r="N203" s="84"/>
      <c r="O203" s="84"/>
      <c r="P203" s="84"/>
      <c r="Q203" s="84"/>
      <c r="R203" s="84"/>
      <c r="S203" s="84"/>
      <c r="T203" s="158"/>
      <c r="U203" s="10"/>
      <c r="V203" s="10"/>
    </row>
    <row r="204" spans="6:22">
      <c r="F204" s="10"/>
      <c r="G204" s="10"/>
      <c r="N204" s="84"/>
      <c r="O204" s="84"/>
      <c r="P204" s="84"/>
      <c r="Q204" s="84"/>
      <c r="R204" s="84"/>
      <c r="S204" s="84"/>
      <c r="T204" s="158"/>
      <c r="U204" s="10"/>
      <c r="V204" s="10"/>
    </row>
    <row r="205" spans="6:22">
      <c r="F205" s="10"/>
      <c r="G205" s="10"/>
      <c r="N205" s="84"/>
      <c r="O205" s="84"/>
      <c r="P205" s="84"/>
      <c r="Q205" s="84"/>
      <c r="R205" s="84"/>
      <c r="S205" s="84"/>
      <c r="T205" s="158"/>
      <c r="U205" s="10"/>
      <c r="V205" s="10"/>
    </row>
    <row r="206" spans="6:22">
      <c r="F206" s="10"/>
      <c r="G206" s="10"/>
      <c r="N206" s="84"/>
      <c r="O206" s="84"/>
      <c r="P206" s="84"/>
      <c r="Q206" s="84"/>
      <c r="R206" s="84"/>
      <c r="S206" s="84"/>
      <c r="T206" s="158"/>
      <c r="U206" s="10"/>
      <c r="V206" s="10"/>
    </row>
    <row r="207" spans="6:22">
      <c r="F207" s="10"/>
      <c r="G207" s="10"/>
      <c r="N207" s="84"/>
      <c r="O207" s="84"/>
      <c r="P207" s="84"/>
      <c r="Q207" s="84"/>
      <c r="R207" s="84"/>
      <c r="S207" s="84"/>
      <c r="T207" s="158"/>
      <c r="U207" s="10"/>
      <c r="V207" s="10"/>
    </row>
    <row r="208" spans="6:22">
      <c r="F208" s="10"/>
      <c r="G208" s="10"/>
      <c r="N208" s="84"/>
      <c r="O208" s="84"/>
      <c r="P208" s="84"/>
      <c r="Q208" s="84"/>
      <c r="R208" s="84"/>
      <c r="S208" s="84"/>
      <c r="T208" s="158"/>
      <c r="U208" s="10"/>
      <c r="V208" s="10"/>
    </row>
    <row r="209" spans="6:22">
      <c r="F209" s="10"/>
      <c r="G209" s="10"/>
      <c r="N209" s="84"/>
      <c r="O209" s="84"/>
      <c r="P209" s="84"/>
      <c r="Q209" s="84"/>
      <c r="R209" s="84"/>
      <c r="S209" s="84"/>
      <c r="T209" s="158"/>
      <c r="U209" s="10"/>
      <c r="V209" s="10"/>
    </row>
    <row r="210" spans="6:22">
      <c r="F210" s="10"/>
      <c r="G210" s="10"/>
      <c r="N210" s="84"/>
      <c r="O210" s="84"/>
      <c r="P210" s="84"/>
      <c r="Q210" s="84"/>
      <c r="R210" s="84"/>
      <c r="S210" s="84"/>
      <c r="T210" s="158"/>
      <c r="U210" s="10"/>
      <c r="V210" s="10"/>
    </row>
    <row r="211" spans="6:22">
      <c r="F211" s="10"/>
      <c r="G211" s="10"/>
      <c r="N211" s="84"/>
      <c r="O211" s="84"/>
      <c r="P211" s="84"/>
      <c r="Q211" s="84"/>
      <c r="R211" s="84"/>
      <c r="S211" s="84"/>
      <c r="T211" s="158"/>
      <c r="U211" s="10"/>
      <c r="V211" s="10"/>
    </row>
    <row r="212" spans="6:22">
      <c r="F212" s="10"/>
      <c r="G212" s="10"/>
      <c r="N212" s="84"/>
      <c r="O212" s="84"/>
      <c r="P212" s="84"/>
      <c r="Q212" s="84"/>
      <c r="R212" s="84"/>
      <c r="S212" s="84"/>
      <c r="T212" s="158"/>
      <c r="U212" s="10"/>
      <c r="V212" s="10"/>
    </row>
    <row r="213" spans="6:22">
      <c r="F213" s="10"/>
      <c r="G213" s="10"/>
      <c r="N213" s="84"/>
      <c r="O213" s="84"/>
      <c r="P213" s="84"/>
      <c r="Q213" s="84"/>
      <c r="R213" s="84"/>
      <c r="S213" s="84"/>
      <c r="T213" s="158"/>
      <c r="U213" s="10"/>
      <c r="V213" s="10"/>
    </row>
    <row r="214" spans="6:22">
      <c r="F214" s="10"/>
      <c r="G214" s="10"/>
      <c r="N214" s="84"/>
      <c r="O214" s="84"/>
      <c r="P214" s="84"/>
      <c r="Q214" s="84"/>
      <c r="R214" s="84"/>
      <c r="S214" s="84"/>
      <c r="T214" s="158"/>
      <c r="U214" s="10"/>
      <c r="V214" s="10"/>
    </row>
    <row r="215" spans="6:22">
      <c r="F215" s="10"/>
      <c r="G215" s="10"/>
      <c r="N215" s="84"/>
      <c r="O215" s="84"/>
      <c r="P215" s="84"/>
      <c r="Q215" s="84"/>
      <c r="R215" s="84"/>
      <c r="S215" s="84"/>
      <c r="T215" s="158"/>
      <c r="U215" s="10"/>
      <c r="V215" s="10"/>
    </row>
    <row r="216" spans="6:22">
      <c r="F216" s="10"/>
      <c r="G216" s="10"/>
      <c r="N216" s="84"/>
      <c r="O216" s="84"/>
      <c r="P216" s="84"/>
      <c r="Q216" s="84"/>
      <c r="R216" s="84"/>
      <c r="S216" s="84"/>
      <c r="T216" s="158"/>
      <c r="U216" s="10"/>
      <c r="V216" s="10"/>
    </row>
    <row r="217" spans="6:22">
      <c r="F217" s="10"/>
      <c r="G217" s="10"/>
      <c r="N217" s="84"/>
      <c r="O217" s="84"/>
      <c r="P217" s="84"/>
      <c r="Q217" s="84"/>
      <c r="R217" s="84"/>
      <c r="S217" s="84"/>
      <c r="T217" s="158"/>
      <c r="U217" s="10"/>
      <c r="V217" s="10"/>
    </row>
    <row r="218" spans="6:22">
      <c r="F218" s="10"/>
      <c r="G218" s="10"/>
      <c r="N218" s="84"/>
      <c r="O218" s="84"/>
      <c r="P218" s="84"/>
      <c r="Q218" s="84"/>
      <c r="R218" s="84"/>
      <c r="S218" s="84"/>
      <c r="T218" s="158"/>
      <c r="U218" s="10"/>
      <c r="V218" s="10"/>
    </row>
    <row r="219" spans="6:22">
      <c r="F219" s="10"/>
      <c r="G219" s="10"/>
      <c r="N219" s="84"/>
      <c r="O219" s="84"/>
      <c r="P219" s="84"/>
      <c r="Q219" s="84"/>
      <c r="R219" s="84"/>
      <c r="S219" s="84"/>
      <c r="T219" s="158"/>
      <c r="U219" s="10"/>
      <c r="V219" s="10"/>
    </row>
    <row r="220" spans="6:22">
      <c r="F220" s="10"/>
      <c r="G220" s="10"/>
      <c r="N220" s="84"/>
      <c r="O220" s="84"/>
      <c r="P220" s="84"/>
      <c r="Q220" s="84"/>
      <c r="R220" s="84"/>
      <c r="S220" s="84"/>
      <c r="T220" s="158"/>
      <c r="U220" s="10"/>
      <c r="V220" s="10"/>
    </row>
    <row r="221" spans="6:22">
      <c r="F221" s="10"/>
      <c r="G221" s="10"/>
      <c r="N221" s="84"/>
      <c r="O221" s="84"/>
      <c r="P221" s="84"/>
      <c r="Q221" s="84"/>
      <c r="R221" s="84"/>
      <c r="S221" s="84"/>
      <c r="T221" s="158"/>
      <c r="U221" s="10"/>
      <c r="V221" s="10"/>
    </row>
    <row r="222" spans="6:22">
      <c r="F222" s="10"/>
      <c r="G222" s="10"/>
      <c r="N222" s="84"/>
      <c r="O222" s="84"/>
      <c r="P222" s="84"/>
      <c r="Q222" s="84"/>
      <c r="R222" s="84"/>
      <c r="S222" s="84"/>
      <c r="T222" s="158"/>
      <c r="U222" s="10"/>
      <c r="V222" s="10"/>
    </row>
    <row r="223" spans="6:22">
      <c r="F223" s="10"/>
      <c r="G223" s="10"/>
      <c r="N223" s="84"/>
      <c r="O223" s="84"/>
      <c r="P223" s="84"/>
      <c r="Q223" s="84"/>
      <c r="R223" s="84"/>
      <c r="S223" s="84"/>
      <c r="T223" s="158"/>
      <c r="U223" s="10"/>
      <c r="V223" s="10"/>
    </row>
    <row r="224" spans="6:22">
      <c r="F224" s="10"/>
      <c r="G224" s="10"/>
      <c r="N224" s="84"/>
      <c r="O224" s="84"/>
      <c r="P224" s="84"/>
      <c r="Q224" s="84"/>
      <c r="R224" s="84"/>
      <c r="S224" s="84"/>
      <c r="T224" s="158"/>
      <c r="U224" s="10"/>
      <c r="V224" s="10"/>
    </row>
    <row r="225" spans="6:22">
      <c r="F225" s="10"/>
      <c r="G225" s="10"/>
      <c r="N225" s="84"/>
      <c r="O225" s="84"/>
      <c r="P225" s="84"/>
      <c r="Q225" s="84"/>
      <c r="R225" s="84"/>
      <c r="S225" s="84"/>
      <c r="T225" s="158"/>
      <c r="U225" s="10"/>
      <c r="V225" s="10"/>
    </row>
    <row r="226" spans="6:22">
      <c r="F226" s="10"/>
      <c r="G226" s="10"/>
      <c r="N226" s="84"/>
      <c r="O226" s="84"/>
      <c r="P226" s="84"/>
      <c r="Q226" s="84"/>
      <c r="R226" s="84"/>
      <c r="S226" s="84"/>
      <c r="T226" s="158"/>
      <c r="U226" s="10"/>
      <c r="V226" s="10"/>
    </row>
    <row r="227" spans="6:22">
      <c r="F227" s="10"/>
      <c r="G227" s="10"/>
      <c r="N227" s="84"/>
      <c r="O227" s="84"/>
      <c r="P227" s="84"/>
      <c r="Q227" s="84"/>
      <c r="R227" s="84"/>
      <c r="S227" s="84"/>
      <c r="T227" s="158"/>
      <c r="U227" s="10"/>
      <c r="V227" s="10"/>
    </row>
    <row r="228" spans="6:22">
      <c r="F228" s="10"/>
      <c r="G228" s="10"/>
      <c r="N228" s="84"/>
      <c r="O228" s="84"/>
      <c r="P228" s="84"/>
      <c r="Q228" s="84"/>
      <c r="R228" s="84"/>
      <c r="S228" s="84"/>
      <c r="T228" s="158"/>
      <c r="U228" s="10"/>
      <c r="V228" s="10"/>
    </row>
    <row r="229" spans="6:22">
      <c r="F229" s="10"/>
      <c r="G229" s="10"/>
      <c r="N229" s="84"/>
      <c r="O229" s="84"/>
      <c r="P229" s="84"/>
      <c r="Q229" s="84"/>
      <c r="R229" s="84"/>
      <c r="S229" s="84"/>
      <c r="T229" s="158"/>
      <c r="U229" s="10"/>
      <c r="V229" s="10"/>
    </row>
    <row r="230" spans="6:22">
      <c r="F230" s="10"/>
      <c r="G230" s="10"/>
      <c r="N230" s="84"/>
      <c r="O230" s="84"/>
      <c r="P230" s="84"/>
      <c r="Q230" s="84"/>
      <c r="R230" s="84"/>
      <c r="S230" s="84"/>
      <c r="T230" s="158"/>
      <c r="U230" s="10"/>
      <c r="V230" s="10"/>
    </row>
    <row r="231" spans="6:22">
      <c r="F231" s="10"/>
      <c r="G231" s="10"/>
      <c r="N231" s="84"/>
      <c r="O231" s="84"/>
      <c r="P231" s="84"/>
      <c r="Q231" s="84"/>
      <c r="R231" s="84"/>
      <c r="S231" s="84"/>
      <c r="T231" s="158"/>
      <c r="U231" s="10"/>
      <c r="V231" s="10"/>
    </row>
    <row r="232" spans="6:22">
      <c r="F232" s="10"/>
      <c r="G232" s="10"/>
      <c r="N232" s="84"/>
      <c r="O232" s="84"/>
      <c r="P232" s="84"/>
      <c r="Q232" s="84"/>
      <c r="R232" s="84"/>
      <c r="S232" s="84"/>
      <c r="T232" s="158"/>
      <c r="U232" s="10"/>
      <c r="V232" s="10"/>
    </row>
    <row r="233" spans="6:22">
      <c r="F233" s="10"/>
      <c r="G233" s="10"/>
      <c r="N233" s="84"/>
      <c r="O233" s="84"/>
      <c r="P233" s="84"/>
      <c r="Q233" s="84"/>
      <c r="R233" s="84"/>
      <c r="S233" s="84"/>
      <c r="T233" s="158"/>
      <c r="U233" s="10"/>
      <c r="V233" s="10"/>
    </row>
    <row r="234" spans="6:22">
      <c r="F234" s="10"/>
      <c r="G234" s="10"/>
      <c r="N234" s="84"/>
      <c r="O234" s="84"/>
      <c r="P234" s="84"/>
      <c r="Q234" s="84"/>
      <c r="R234" s="84"/>
      <c r="S234" s="84"/>
      <c r="T234" s="158"/>
      <c r="U234" s="10"/>
      <c r="V234" s="10"/>
    </row>
    <row r="235" spans="6:22">
      <c r="F235" s="10"/>
      <c r="G235" s="10"/>
      <c r="N235" s="84"/>
      <c r="O235" s="84"/>
      <c r="P235" s="84"/>
      <c r="Q235" s="84"/>
      <c r="R235" s="84"/>
      <c r="S235" s="84"/>
      <c r="T235" s="158"/>
      <c r="U235" s="10"/>
      <c r="V235" s="10"/>
    </row>
    <row r="236" spans="6:22">
      <c r="F236" s="10"/>
      <c r="G236" s="10"/>
      <c r="N236" s="84"/>
      <c r="O236" s="84"/>
      <c r="P236" s="84"/>
      <c r="Q236" s="84"/>
      <c r="R236" s="84"/>
      <c r="S236" s="84"/>
      <c r="T236" s="158"/>
      <c r="U236" s="10"/>
      <c r="V236" s="10"/>
    </row>
    <row r="237" spans="6:22">
      <c r="F237" s="10"/>
      <c r="G237" s="10"/>
      <c r="N237" s="84"/>
      <c r="O237" s="84"/>
      <c r="P237" s="84"/>
      <c r="Q237" s="84"/>
      <c r="R237" s="84"/>
      <c r="S237" s="84"/>
      <c r="T237" s="158"/>
      <c r="U237" s="10"/>
      <c r="V237" s="10"/>
    </row>
    <row r="238" spans="6:22">
      <c r="F238" s="10"/>
      <c r="G238" s="10"/>
      <c r="N238" s="84"/>
      <c r="O238" s="84"/>
      <c r="P238" s="84"/>
      <c r="Q238" s="84"/>
      <c r="R238" s="84"/>
      <c r="S238" s="84"/>
      <c r="T238" s="158"/>
      <c r="U238" s="10"/>
      <c r="V238" s="10"/>
    </row>
    <row r="239" spans="6:22">
      <c r="F239" s="10"/>
      <c r="G239" s="10"/>
      <c r="N239" s="84"/>
      <c r="O239" s="84"/>
      <c r="P239" s="84"/>
      <c r="Q239" s="84"/>
      <c r="R239" s="84"/>
      <c r="S239" s="84"/>
      <c r="T239" s="158"/>
      <c r="U239" s="10"/>
      <c r="V239" s="10"/>
    </row>
    <row r="240" spans="6:22">
      <c r="F240" s="10"/>
      <c r="G240" s="10"/>
      <c r="N240" s="84"/>
      <c r="O240" s="84"/>
      <c r="P240" s="84"/>
      <c r="Q240" s="84"/>
      <c r="R240" s="84"/>
      <c r="S240" s="84"/>
      <c r="T240" s="158"/>
      <c r="U240" s="10"/>
      <c r="V240" s="10"/>
    </row>
    <row r="241" spans="6:22">
      <c r="F241" s="10"/>
      <c r="G241" s="10"/>
      <c r="N241" s="84"/>
      <c r="O241" s="84"/>
      <c r="P241" s="84"/>
      <c r="Q241" s="84"/>
      <c r="R241" s="84"/>
      <c r="S241" s="84"/>
      <c r="T241" s="158"/>
      <c r="U241" s="10"/>
      <c r="V241" s="10"/>
    </row>
    <row r="242" spans="6:22">
      <c r="F242" s="10"/>
      <c r="G242" s="10"/>
      <c r="N242" s="84"/>
      <c r="O242" s="84"/>
      <c r="P242" s="84"/>
      <c r="Q242" s="84"/>
      <c r="R242" s="84"/>
      <c r="S242" s="84"/>
      <c r="T242" s="158"/>
      <c r="U242" s="10"/>
      <c r="V242" s="10"/>
    </row>
    <row r="243" spans="6:22">
      <c r="F243" s="10"/>
      <c r="G243" s="10"/>
      <c r="N243" s="84"/>
      <c r="O243" s="84"/>
      <c r="P243" s="84"/>
      <c r="Q243" s="84"/>
      <c r="R243" s="84"/>
      <c r="S243" s="84"/>
      <c r="T243" s="158"/>
      <c r="U243" s="10"/>
      <c r="V243" s="10"/>
    </row>
    <row r="244" spans="6:22">
      <c r="F244" s="10"/>
      <c r="G244" s="10"/>
      <c r="N244" s="84"/>
      <c r="O244" s="84"/>
      <c r="P244" s="84"/>
      <c r="Q244" s="84"/>
      <c r="R244" s="84"/>
      <c r="S244" s="84"/>
      <c r="T244" s="158"/>
      <c r="U244" s="10"/>
      <c r="V244" s="10"/>
    </row>
    <row r="245" spans="6:22">
      <c r="F245" s="10"/>
      <c r="G245" s="10"/>
      <c r="N245" s="84"/>
      <c r="O245" s="84"/>
      <c r="P245" s="84"/>
      <c r="Q245" s="84"/>
      <c r="R245" s="84"/>
      <c r="S245" s="84"/>
      <c r="T245" s="158"/>
      <c r="U245" s="10"/>
      <c r="V245" s="10"/>
    </row>
    <row r="246" spans="6:22">
      <c r="F246" s="10"/>
      <c r="G246" s="10"/>
      <c r="N246" s="84"/>
      <c r="O246" s="84"/>
      <c r="P246" s="84"/>
      <c r="Q246" s="84"/>
      <c r="R246" s="84"/>
      <c r="S246" s="84"/>
      <c r="T246" s="158"/>
      <c r="U246" s="10"/>
      <c r="V246" s="10"/>
    </row>
    <row r="247" spans="6:22">
      <c r="F247" s="10"/>
      <c r="G247" s="10"/>
      <c r="N247" s="84"/>
      <c r="O247" s="84"/>
      <c r="P247" s="84"/>
      <c r="Q247" s="84"/>
      <c r="R247" s="84"/>
      <c r="S247" s="84"/>
      <c r="T247" s="158"/>
      <c r="U247" s="10"/>
      <c r="V247" s="10"/>
    </row>
    <row r="248" spans="6:22">
      <c r="F248" s="10"/>
      <c r="G248" s="10"/>
      <c r="N248" s="84"/>
      <c r="O248" s="84"/>
      <c r="P248" s="84"/>
      <c r="Q248" s="84"/>
      <c r="R248" s="84"/>
      <c r="S248" s="84"/>
      <c r="T248" s="158"/>
      <c r="U248" s="10"/>
      <c r="V248" s="10"/>
    </row>
    <row r="249" spans="6:22">
      <c r="F249" s="10"/>
      <c r="G249" s="10"/>
      <c r="N249" s="84"/>
      <c r="O249" s="84"/>
      <c r="P249" s="84"/>
      <c r="Q249" s="84"/>
      <c r="R249" s="84"/>
      <c r="S249" s="84"/>
      <c r="T249" s="158"/>
      <c r="U249" s="10"/>
      <c r="V249" s="10"/>
    </row>
    <row r="250" spans="6:22">
      <c r="F250" s="10"/>
      <c r="G250" s="10"/>
      <c r="N250" s="84"/>
      <c r="O250" s="84"/>
      <c r="P250" s="84"/>
      <c r="Q250" s="84"/>
      <c r="R250" s="84"/>
      <c r="S250" s="84"/>
      <c r="T250" s="158"/>
      <c r="U250" s="10"/>
      <c r="V250" s="10"/>
    </row>
    <row r="251" spans="6:22">
      <c r="F251" s="10"/>
      <c r="G251" s="10"/>
      <c r="N251" s="84"/>
      <c r="O251" s="84"/>
      <c r="P251" s="84"/>
      <c r="Q251" s="84"/>
      <c r="R251" s="84"/>
      <c r="S251" s="84"/>
      <c r="T251" s="158"/>
      <c r="U251" s="10"/>
      <c r="V251" s="10"/>
    </row>
    <row r="252" spans="6:22">
      <c r="F252" s="10"/>
      <c r="G252" s="10"/>
      <c r="N252" s="84"/>
      <c r="O252" s="84"/>
      <c r="P252" s="84"/>
      <c r="Q252" s="84"/>
      <c r="R252" s="84"/>
      <c r="S252" s="84"/>
      <c r="T252" s="158"/>
      <c r="U252" s="10"/>
      <c r="V252" s="10"/>
    </row>
    <row r="253" spans="6:22">
      <c r="F253" s="10"/>
      <c r="G253" s="10"/>
      <c r="N253" s="84"/>
      <c r="O253" s="84"/>
      <c r="P253" s="84"/>
      <c r="Q253" s="84"/>
      <c r="R253" s="84"/>
      <c r="S253" s="84"/>
      <c r="T253" s="158"/>
      <c r="U253" s="10"/>
      <c r="V253" s="10"/>
    </row>
    <row r="254" spans="6:22">
      <c r="F254" s="10"/>
      <c r="G254" s="10"/>
      <c r="N254" s="84"/>
      <c r="O254" s="84"/>
      <c r="P254" s="84"/>
      <c r="Q254" s="84"/>
      <c r="R254" s="84"/>
      <c r="S254" s="84"/>
      <c r="T254" s="158"/>
      <c r="U254" s="10"/>
      <c r="V254" s="10"/>
    </row>
    <row r="255" spans="6:22">
      <c r="F255" s="10"/>
      <c r="G255" s="10"/>
      <c r="N255" s="84"/>
      <c r="O255" s="84"/>
      <c r="P255" s="84"/>
      <c r="Q255" s="84"/>
      <c r="R255" s="84"/>
      <c r="S255" s="84"/>
      <c r="T255" s="158"/>
      <c r="U255" s="10"/>
      <c r="V255" s="10"/>
    </row>
    <row r="256" spans="6:22">
      <c r="F256" s="10"/>
      <c r="G256" s="10"/>
      <c r="N256" s="84"/>
      <c r="O256" s="84"/>
      <c r="P256" s="84"/>
      <c r="Q256" s="84"/>
      <c r="R256" s="84"/>
      <c r="S256" s="84"/>
      <c r="T256" s="158"/>
      <c r="U256" s="10"/>
      <c r="V256" s="10"/>
    </row>
    <row r="257" spans="6:22">
      <c r="F257" s="10"/>
      <c r="G257" s="10"/>
      <c r="N257" s="84"/>
      <c r="O257" s="84"/>
      <c r="P257" s="84"/>
      <c r="Q257" s="84"/>
      <c r="R257" s="84"/>
      <c r="S257" s="84"/>
      <c r="T257" s="158"/>
      <c r="U257" s="10"/>
      <c r="V257" s="10"/>
    </row>
    <row r="258" spans="6:22">
      <c r="F258" s="10"/>
      <c r="G258" s="10"/>
      <c r="N258" s="84"/>
      <c r="O258" s="84"/>
      <c r="P258" s="84"/>
      <c r="Q258" s="84"/>
      <c r="R258" s="84"/>
      <c r="S258" s="84"/>
      <c r="T258" s="158"/>
      <c r="U258" s="10"/>
      <c r="V258" s="10"/>
    </row>
    <row r="259" spans="6:22">
      <c r="F259" s="10"/>
      <c r="G259" s="10"/>
      <c r="N259" s="84"/>
      <c r="O259" s="84"/>
      <c r="P259" s="84"/>
      <c r="Q259" s="84"/>
      <c r="R259" s="84"/>
      <c r="S259" s="84"/>
      <c r="T259" s="158"/>
      <c r="U259" s="10"/>
      <c r="V259" s="10"/>
    </row>
    <row r="260" spans="6:22">
      <c r="F260" s="10"/>
      <c r="G260" s="10"/>
      <c r="N260" s="84"/>
      <c r="O260" s="84"/>
      <c r="P260" s="84"/>
      <c r="Q260" s="84"/>
      <c r="R260" s="84"/>
      <c r="S260" s="84"/>
      <c r="T260" s="158"/>
      <c r="U260" s="10"/>
      <c r="V260" s="10"/>
    </row>
    <row r="261" spans="6:22">
      <c r="F261" s="10"/>
      <c r="G261" s="10"/>
      <c r="N261" s="84"/>
      <c r="O261" s="84"/>
      <c r="P261" s="84"/>
      <c r="Q261" s="84"/>
      <c r="R261" s="84"/>
      <c r="S261" s="84"/>
      <c r="T261" s="158"/>
      <c r="U261" s="10"/>
      <c r="V261" s="10"/>
    </row>
    <row r="262" spans="6:22">
      <c r="F262" s="10"/>
      <c r="G262" s="10"/>
      <c r="N262" s="84"/>
      <c r="O262" s="84"/>
      <c r="P262" s="84"/>
      <c r="Q262" s="84"/>
      <c r="R262" s="84"/>
      <c r="S262" s="84"/>
      <c r="T262" s="158"/>
      <c r="U262" s="10"/>
      <c r="V262" s="10"/>
    </row>
    <row r="263" spans="6:22">
      <c r="F263" s="10"/>
      <c r="G263" s="10"/>
      <c r="N263" s="84"/>
      <c r="O263" s="84"/>
      <c r="P263" s="84"/>
      <c r="Q263" s="84"/>
      <c r="R263" s="84"/>
      <c r="S263" s="84"/>
      <c r="T263" s="158"/>
      <c r="U263" s="10"/>
      <c r="V263" s="10"/>
    </row>
    <row r="264" spans="6:22">
      <c r="F264" s="10"/>
      <c r="G264" s="10"/>
      <c r="N264" s="84"/>
      <c r="O264" s="84"/>
      <c r="P264" s="84"/>
      <c r="Q264" s="84"/>
      <c r="R264" s="84"/>
      <c r="S264" s="84"/>
      <c r="T264" s="158"/>
      <c r="U264" s="10"/>
      <c r="V264" s="10"/>
    </row>
    <row r="265" spans="6:22">
      <c r="F265" s="10"/>
      <c r="G265" s="10"/>
      <c r="N265" s="84"/>
      <c r="O265" s="84"/>
      <c r="P265" s="84"/>
      <c r="Q265" s="84"/>
      <c r="R265" s="84"/>
      <c r="S265" s="84"/>
      <c r="T265" s="158"/>
      <c r="U265" s="10"/>
      <c r="V265" s="10"/>
    </row>
    <row r="266" spans="6:22">
      <c r="F266" s="10"/>
      <c r="G266" s="10"/>
      <c r="N266" s="84"/>
      <c r="O266" s="84"/>
      <c r="P266" s="84"/>
      <c r="Q266" s="84"/>
      <c r="R266" s="84"/>
      <c r="S266" s="84"/>
      <c r="T266" s="158"/>
      <c r="U266" s="10"/>
      <c r="V266" s="10"/>
    </row>
    <row r="267" spans="6:22">
      <c r="F267" s="10"/>
      <c r="G267" s="10"/>
      <c r="N267" s="84"/>
      <c r="O267" s="84"/>
      <c r="P267" s="84"/>
      <c r="Q267" s="84"/>
      <c r="R267" s="84"/>
      <c r="S267" s="84"/>
      <c r="T267" s="158"/>
      <c r="U267" s="10"/>
      <c r="V267" s="10"/>
    </row>
    <row r="268" spans="6:22">
      <c r="F268" s="10"/>
      <c r="G268" s="10"/>
      <c r="N268" s="84"/>
      <c r="O268" s="84"/>
      <c r="P268" s="84"/>
      <c r="Q268" s="84"/>
      <c r="R268" s="84"/>
      <c r="S268" s="84"/>
      <c r="T268" s="158"/>
      <c r="U268" s="10"/>
      <c r="V268" s="10"/>
    </row>
    <row r="269" spans="6:22">
      <c r="F269" s="10"/>
      <c r="G269" s="10"/>
      <c r="N269" s="84"/>
      <c r="O269" s="84"/>
      <c r="P269" s="84"/>
      <c r="Q269" s="84"/>
      <c r="R269" s="84"/>
      <c r="S269" s="84"/>
      <c r="T269" s="158"/>
      <c r="U269" s="10"/>
      <c r="V269" s="10"/>
    </row>
    <row r="270" spans="6:22">
      <c r="F270" s="10"/>
      <c r="G270" s="10"/>
      <c r="N270" s="84"/>
      <c r="O270" s="84"/>
      <c r="P270" s="84"/>
      <c r="Q270" s="84"/>
      <c r="R270" s="84"/>
      <c r="S270" s="84"/>
      <c r="T270" s="158"/>
      <c r="U270" s="10"/>
      <c r="V270" s="10"/>
    </row>
    <row r="271" spans="6:22">
      <c r="F271" s="10"/>
      <c r="G271" s="10"/>
      <c r="N271" s="84"/>
      <c r="O271" s="84"/>
      <c r="P271" s="84"/>
      <c r="Q271" s="84"/>
      <c r="R271" s="84"/>
      <c r="S271" s="84"/>
      <c r="T271" s="158"/>
      <c r="U271" s="10"/>
      <c r="V271" s="10"/>
    </row>
    <row r="272" spans="6:22">
      <c r="F272" s="10"/>
      <c r="G272" s="10"/>
      <c r="N272" s="84"/>
      <c r="O272" s="84"/>
      <c r="P272" s="84"/>
      <c r="Q272" s="84"/>
      <c r="R272" s="84"/>
      <c r="S272" s="84"/>
      <c r="T272" s="158"/>
      <c r="U272" s="10"/>
      <c r="V272" s="10"/>
    </row>
    <row r="273" spans="6:22">
      <c r="F273" s="10"/>
      <c r="G273" s="10"/>
      <c r="N273" s="84"/>
      <c r="O273" s="84"/>
      <c r="P273" s="84"/>
      <c r="Q273" s="84"/>
      <c r="R273" s="84"/>
      <c r="S273" s="84"/>
      <c r="T273" s="158"/>
      <c r="U273" s="10"/>
      <c r="V273" s="10"/>
    </row>
    <row r="274" spans="6:22">
      <c r="F274" s="10"/>
      <c r="G274" s="10"/>
      <c r="N274" s="84"/>
      <c r="O274" s="84"/>
      <c r="P274" s="84"/>
      <c r="Q274" s="84"/>
      <c r="R274" s="84"/>
      <c r="S274" s="84"/>
      <c r="T274" s="158"/>
      <c r="U274" s="10"/>
      <c r="V274" s="10"/>
    </row>
    <row r="275" spans="6:22">
      <c r="F275" s="10"/>
      <c r="G275" s="10"/>
      <c r="N275" s="84"/>
      <c r="O275" s="84"/>
      <c r="P275" s="84"/>
      <c r="Q275" s="84"/>
      <c r="R275" s="84"/>
      <c r="S275" s="84"/>
      <c r="T275" s="158"/>
      <c r="U275" s="10"/>
      <c r="V275" s="10"/>
    </row>
    <row r="276" spans="6:22">
      <c r="F276" s="10"/>
      <c r="G276" s="10"/>
      <c r="N276" s="84"/>
      <c r="O276" s="84"/>
      <c r="P276" s="84"/>
      <c r="Q276" s="84"/>
      <c r="R276" s="84"/>
      <c r="S276" s="84"/>
      <c r="T276" s="158"/>
      <c r="U276" s="10"/>
      <c r="V276" s="10"/>
    </row>
    <row r="277" spans="6:22">
      <c r="F277" s="10"/>
      <c r="G277" s="10"/>
      <c r="N277" s="84"/>
      <c r="O277" s="84"/>
      <c r="P277" s="84"/>
      <c r="Q277" s="84"/>
      <c r="R277" s="84"/>
      <c r="S277" s="84"/>
      <c r="T277" s="158"/>
      <c r="U277" s="10"/>
      <c r="V277" s="10"/>
    </row>
    <row r="278" spans="6:22">
      <c r="F278" s="10"/>
      <c r="G278" s="10"/>
      <c r="N278" s="84"/>
      <c r="O278" s="84"/>
      <c r="P278" s="84"/>
      <c r="Q278" s="84"/>
      <c r="R278" s="84"/>
      <c r="S278" s="84"/>
      <c r="T278" s="158"/>
      <c r="U278" s="10"/>
      <c r="V278" s="10"/>
    </row>
    <row r="279" spans="6:22">
      <c r="F279" s="10"/>
      <c r="G279" s="10"/>
      <c r="N279" s="84"/>
      <c r="O279" s="84"/>
      <c r="P279" s="84"/>
      <c r="Q279" s="84"/>
      <c r="R279" s="84"/>
      <c r="S279" s="84"/>
      <c r="T279" s="158"/>
      <c r="U279" s="10"/>
      <c r="V279" s="10"/>
    </row>
    <row r="280" spans="6:22">
      <c r="F280" s="10"/>
      <c r="G280" s="10"/>
      <c r="N280" s="84"/>
      <c r="O280" s="84"/>
      <c r="P280" s="84"/>
      <c r="Q280" s="84"/>
      <c r="R280" s="84"/>
      <c r="S280" s="84"/>
      <c r="T280" s="158"/>
      <c r="U280" s="10"/>
      <c r="V280" s="10"/>
    </row>
    <row r="281" spans="6:22">
      <c r="F281" s="10"/>
      <c r="G281" s="10"/>
      <c r="N281" s="84"/>
      <c r="O281" s="84"/>
      <c r="P281" s="84"/>
      <c r="Q281" s="84"/>
      <c r="R281" s="84"/>
      <c r="S281" s="84"/>
      <c r="T281" s="158"/>
      <c r="U281" s="10"/>
      <c r="V281" s="10"/>
    </row>
    <row r="282" spans="6:22">
      <c r="F282" s="10"/>
      <c r="G282" s="10"/>
      <c r="N282" s="84"/>
      <c r="O282" s="84"/>
      <c r="P282" s="84"/>
      <c r="Q282" s="84"/>
      <c r="R282" s="84"/>
      <c r="S282" s="84"/>
      <c r="T282" s="158"/>
      <c r="U282" s="10"/>
      <c r="V282" s="10"/>
    </row>
    <row r="283" spans="6:22">
      <c r="F283" s="10"/>
      <c r="G283" s="10"/>
      <c r="N283" s="84"/>
      <c r="O283" s="84"/>
      <c r="P283" s="84"/>
      <c r="Q283" s="84"/>
      <c r="R283" s="84"/>
      <c r="S283" s="84"/>
      <c r="T283" s="158"/>
      <c r="U283" s="10"/>
      <c r="V283" s="10"/>
    </row>
    <row r="284" spans="6:22">
      <c r="F284" s="10"/>
      <c r="G284" s="10"/>
      <c r="N284" s="84"/>
      <c r="O284" s="84"/>
      <c r="P284" s="84"/>
      <c r="Q284" s="84"/>
      <c r="R284" s="84"/>
      <c r="S284" s="84"/>
      <c r="T284" s="158"/>
      <c r="U284" s="10"/>
      <c r="V284" s="10"/>
    </row>
    <row r="285" spans="6:22">
      <c r="F285" s="10"/>
      <c r="G285" s="10"/>
      <c r="N285" s="84"/>
      <c r="O285" s="84"/>
      <c r="P285" s="84"/>
      <c r="Q285" s="84"/>
      <c r="R285" s="84"/>
      <c r="S285" s="84"/>
      <c r="T285" s="158"/>
      <c r="U285" s="10"/>
      <c r="V285" s="10"/>
    </row>
    <row r="286" spans="6:22">
      <c r="F286" s="10"/>
      <c r="G286" s="10"/>
      <c r="N286" s="84"/>
      <c r="O286" s="84"/>
      <c r="P286" s="84"/>
      <c r="Q286" s="84"/>
      <c r="R286" s="84"/>
      <c r="S286" s="84"/>
      <c r="T286" s="158"/>
      <c r="U286" s="10"/>
      <c r="V286" s="10"/>
    </row>
    <row r="287" spans="6:22">
      <c r="F287" s="10"/>
      <c r="G287" s="10"/>
      <c r="N287" s="84"/>
      <c r="O287" s="84"/>
      <c r="P287" s="84"/>
      <c r="Q287" s="84"/>
      <c r="R287" s="84"/>
      <c r="S287" s="84"/>
      <c r="T287" s="158"/>
      <c r="U287" s="10"/>
      <c r="V287" s="10"/>
    </row>
    <row r="288" spans="6:22">
      <c r="F288" s="10"/>
      <c r="G288" s="10"/>
      <c r="N288" s="84"/>
      <c r="O288" s="84"/>
      <c r="P288" s="84"/>
      <c r="Q288" s="84"/>
      <c r="R288" s="84"/>
      <c r="S288" s="84"/>
      <c r="T288" s="158"/>
      <c r="U288" s="10"/>
      <c r="V288" s="10"/>
    </row>
    <row r="289" spans="6:22">
      <c r="F289" s="10"/>
      <c r="G289" s="10"/>
      <c r="N289" s="84"/>
      <c r="O289" s="84"/>
      <c r="P289" s="84"/>
      <c r="Q289" s="84"/>
      <c r="R289" s="84"/>
      <c r="S289" s="84"/>
      <c r="T289" s="158"/>
      <c r="U289" s="10"/>
      <c r="V289" s="10"/>
    </row>
    <row r="290" spans="6:22">
      <c r="F290" s="10"/>
      <c r="G290" s="10"/>
      <c r="N290" s="84"/>
      <c r="O290" s="84"/>
      <c r="P290" s="84"/>
      <c r="Q290" s="84"/>
      <c r="R290" s="84"/>
      <c r="S290" s="84"/>
      <c r="T290" s="158"/>
      <c r="U290" s="10"/>
      <c r="V290" s="10"/>
    </row>
    <row r="291" spans="6:22">
      <c r="F291" s="10"/>
      <c r="G291" s="10"/>
      <c r="N291" s="84"/>
      <c r="O291" s="84"/>
      <c r="P291" s="84"/>
      <c r="Q291" s="84"/>
      <c r="R291" s="84"/>
      <c r="S291" s="84"/>
      <c r="T291" s="158"/>
      <c r="U291" s="10"/>
      <c r="V291" s="10"/>
    </row>
    <row r="292" spans="6:22">
      <c r="F292" s="10"/>
      <c r="G292" s="10"/>
      <c r="N292" s="84"/>
      <c r="O292" s="84"/>
      <c r="P292" s="84"/>
      <c r="Q292" s="84"/>
      <c r="R292" s="84"/>
      <c r="S292" s="84"/>
      <c r="T292" s="158"/>
      <c r="U292" s="10"/>
      <c r="V292" s="10"/>
    </row>
    <row r="293" spans="6:22">
      <c r="F293" s="10"/>
      <c r="G293" s="10"/>
      <c r="N293" s="84"/>
      <c r="O293" s="84"/>
      <c r="P293" s="84"/>
      <c r="Q293" s="84"/>
      <c r="R293" s="84"/>
      <c r="S293" s="84"/>
      <c r="T293" s="158"/>
      <c r="U293" s="10"/>
      <c r="V293" s="10"/>
    </row>
    <row r="294" spans="6:22">
      <c r="F294" s="10"/>
      <c r="G294" s="10"/>
      <c r="N294" s="84"/>
      <c r="O294" s="84"/>
      <c r="P294" s="84"/>
      <c r="Q294" s="84"/>
      <c r="R294" s="84"/>
      <c r="S294" s="84"/>
      <c r="T294" s="158"/>
      <c r="U294" s="10"/>
      <c r="V294" s="10"/>
    </row>
    <row r="295" spans="6:22">
      <c r="F295" s="10"/>
      <c r="G295" s="10"/>
      <c r="N295" s="84"/>
      <c r="O295" s="84"/>
      <c r="P295" s="84"/>
      <c r="Q295" s="84"/>
      <c r="R295" s="84"/>
      <c r="S295" s="84"/>
      <c r="T295" s="158"/>
      <c r="U295" s="10"/>
      <c r="V295" s="10"/>
    </row>
    <row r="296" spans="6:22">
      <c r="F296" s="10"/>
      <c r="G296" s="10"/>
      <c r="N296" s="84"/>
      <c r="O296" s="84"/>
      <c r="P296" s="84"/>
      <c r="Q296" s="84"/>
      <c r="R296" s="84"/>
      <c r="S296" s="84"/>
      <c r="T296" s="158"/>
      <c r="U296" s="10"/>
      <c r="V296" s="10"/>
    </row>
    <row r="297" spans="6:22">
      <c r="F297" s="10"/>
      <c r="G297" s="10"/>
      <c r="N297" s="84"/>
      <c r="O297" s="84"/>
      <c r="P297" s="84"/>
      <c r="Q297" s="84"/>
      <c r="R297" s="84"/>
      <c r="S297" s="84"/>
      <c r="T297" s="158"/>
      <c r="U297" s="10"/>
      <c r="V297" s="10"/>
    </row>
    <row r="298" spans="6:22">
      <c r="F298" s="10"/>
      <c r="G298" s="10"/>
      <c r="N298" s="84"/>
      <c r="O298" s="84"/>
      <c r="P298" s="84"/>
      <c r="Q298" s="84"/>
      <c r="R298" s="84"/>
      <c r="S298" s="84"/>
      <c r="T298" s="158"/>
      <c r="U298" s="10"/>
      <c r="V298" s="10"/>
    </row>
    <row r="299" spans="6:22">
      <c r="F299" s="10"/>
      <c r="G299" s="10"/>
      <c r="N299" s="84"/>
      <c r="O299" s="84"/>
      <c r="P299" s="84"/>
      <c r="Q299" s="84"/>
      <c r="R299" s="84"/>
      <c r="S299" s="84"/>
      <c r="T299" s="158"/>
      <c r="U299" s="10"/>
      <c r="V299" s="10"/>
    </row>
    <row r="300" spans="6:22">
      <c r="F300" s="10"/>
      <c r="G300" s="10"/>
      <c r="N300" s="84"/>
      <c r="O300" s="84"/>
      <c r="P300" s="84"/>
      <c r="Q300" s="84"/>
      <c r="R300" s="84"/>
      <c r="S300" s="84"/>
      <c r="T300" s="158"/>
      <c r="U300" s="10"/>
      <c r="V300" s="10"/>
    </row>
    <row r="301" spans="6:22">
      <c r="F301" s="10"/>
      <c r="G301" s="10"/>
      <c r="N301" s="84"/>
      <c r="O301" s="84"/>
      <c r="P301" s="84"/>
      <c r="Q301" s="84"/>
      <c r="R301" s="84"/>
      <c r="S301" s="84"/>
      <c r="T301" s="158"/>
      <c r="U301" s="10"/>
      <c r="V301" s="10"/>
    </row>
    <row r="302" spans="6:22">
      <c r="F302" s="10"/>
      <c r="G302" s="10"/>
      <c r="N302" s="84"/>
      <c r="O302" s="84"/>
      <c r="P302" s="84"/>
      <c r="Q302" s="84"/>
      <c r="R302" s="84"/>
      <c r="S302" s="84"/>
      <c r="T302" s="158"/>
      <c r="U302" s="10"/>
      <c r="V302" s="10"/>
    </row>
    <row r="303" spans="6:22">
      <c r="F303" s="10"/>
      <c r="G303" s="10"/>
      <c r="N303" s="84"/>
      <c r="O303" s="84"/>
      <c r="P303" s="84"/>
      <c r="Q303" s="84"/>
      <c r="R303" s="84"/>
      <c r="S303" s="84"/>
      <c r="T303" s="158"/>
      <c r="U303" s="10"/>
      <c r="V303" s="10"/>
    </row>
    <row r="304" spans="6:22">
      <c r="F304" s="10"/>
      <c r="G304" s="10"/>
      <c r="N304" s="84"/>
      <c r="O304" s="84"/>
      <c r="P304" s="84"/>
      <c r="Q304" s="84"/>
      <c r="R304" s="84"/>
      <c r="S304" s="84"/>
      <c r="T304" s="158"/>
      <c r="U304" s="10"/>
      <c r="V304" s="10"/>
    </row>
    <row r="305" spans="6:22">
      <c r="F305" s="10"/>
      <c r="G305" s="10"/>
      <c r="N305" s="84"/>
      <c r="O305" s="84"/>
      <c r="P305" s="84"/>
      <c r="Q305" s="84"/>
      <c r="R305" s="84"/>
      <c r="S305" s="84"/>
      <c r="T305" s="158"/>
      <c r="U305" s="10"/>
      <c r="V305" s="10"/>
    </row>
    <row r="306" spans="6:22">
      <c r="F306" s="10"/>
      <c r="G306" s="10"/>
      <c r="N306" s="84"/>
      <c r="O306" s="84"/>
      <c r="P306" s="84"/>
      <c r="Q306" s="84"/>
      <c r="R306" s="84"/>
      <c r="S306" s="84"/>
      <c r="T306" s="158"/>
      <c r="U306" s="10"/>
      <c r="V306" s="10"/>
    </row>
    <row r="307" spans="6:22">
      <c r="F307" s="10"/>
      <c r="G307" s="10"/>
      <c r="N307" s="84"/>
      <c r="O307" s="84"/>
      <c r="P307" s="84"/>
      <c r="Q307" s="84"/>
      <c r="R307" s="84"/>
      <c r="S307" s="84"/>
      <c r="T307" s="158"/>
      <c r="U307" s="10"/>
      <c r="V307" s="10"/>
    </row>
    <row r="308" spans="6:22">
      <c r="F308" s="10"/>
      <c r="G308" s="10"/>
      <c r="N308" s="84"/>
      <c r="O308" s="84"/>
      <c r="P308" s="84"/>
      <c r="Q308" s="84"/>
      <c r="R308" s="84"/>
      <c r="S308" s="84"/>
      <c r="T308" s="158"/>
      <c r="U308" s="10"/>
      <c r="V308" s="10"/>
    </row>
    <row r="309" spans="6:22">
      <c r="F309" s="10"/>
      <c r="G309" s="10"/>
      <c r="N309" s="84"/>
      <c r="O309" s="84"/>
      <c r="P309" s="84"/>
      <c r="Q309" s="84"/>
      <c r="R309" s="84"/>
      <c r="S309" s="84"/>
      <c r="T309" s="158"/>
      <c r="U309" s="10"/>
      <c r="V309" s="10"/>
    </row>
    <row r="310" spans="6:22">
      <c r="F310" s="10"/>
      <c r="G310" s="10"/>
      <c r="N310" s="84"/>
      <c r="O310" s="84"/>
      <c r="P310" s="84"/>
      <c r="Q310" s="84"/>
      <c r="R310" s="84"/>
      <c r="S310" s="84"/>
      <c r="T310" s="158"/>
      <c r="U310" s="10"/>
      <c r="V310" s="10"/>
    </row>
    <row r="311" spans="6:22">
      <c r="F311" s="10"/>
      <c r="G311" s="10"/>
      <c r="N311" s="84"/>
      <c r="O311" s="84"/>
      <c r="P311" s="84"/>
      <c r="Q311" s="84"/>
      <c r="R311" s="84"/>
      <c r="S311" s="84"/>
      <c r="T311" s="158"/>
      <c r="U311" s="10"/>
      <c r="V311" s="10"/>
    </row>
    <row r="312" spans="6:22">
      <c r="F312" s="10"/>
      <c r="G312" s="10"/>
      <c r="N312" s="84"/>
      <c r="O312" s="84"/>
      <c r="P312" s="84"/>
      <c r="Q312" s="84"/>
      <c r="R312" s="84"/>
      <c r="S312" s="84"/>
      <c r="T312" s="158"/>
      <c r="U312" s="10"/>
      <c r="V312" s="10"/>
    </row>
    <row r="313" spans="6:22">
      <c r="F313" s="10"/>
      <c r="G313" s="10"/>
      <c r="N313" s="84"/>
      <c r="O313" s="84"/>
      <c r="P313" s="84"/>
      <c r="Q313" s="84"/>
      <c r="R313" s="84"/>
      <c r="S313" s="84"/>
      <c r="T313" s="158"/>
      <c r="U313" s="10"/>
      <c r="V313" s="10"/>
    </row>
    <row r="314" spans="6:22">
      <c r="F314" s="10"/>
      <c r="G314" s="10"/>
      <c r="N314" s="84"/>
      <c r="O314" s="84"/>
      <c r="P314" s="84"/>
      <c r="Q314" s="84"/>
      <c r="R314" s="84"/>
      <c r="S314" s="84"/>
      <c r="T314" s="158"/>
      <c r="U314" s="10"/>
      <c r="V314" s="10"/>
    </row>
    <row r="315" spans="6:22">
      <c r="F315" s="10"/>
      <c r="G315" s="10"/>
      <c r="N315" s="84"/>
      <c r="O315" s="84"/>
      <c r="P315" s="84"/>
      <c r="Q315" s="84"/>
      <c r="R315" s="84"/>
      <c r="S315" s="84"/>
      <c r="T315" s="158"/>
      <c r="U315" s="10"/>
      <c r="V315" s="10"/>
    </row>
    <row r="316" spans="6:22">
      <c r="F316" s="10"/>
      <c r="G316" s="10"/>
      <c r="N316" s="84"/>
      <c r="O316" s="84"/>
      <c r="P316" s="84"/>
      <c r="Q316" s="84"/>
      <c r="R316" s="84"/>
      <c r="S316" s="84"/>
      <c r="T316" s="158"/>
      <c r="U316" s="10"/>
      <c r="V316" s="10"/>
    </row>
    <row r="317" spans="6:22">
      <c r="F317" s="10"/>
      <c r="G317" s="10"/>
      <c r="N317" s="84"/>
      <c r="O317" s="84"/>
      <c r="P317" s="84"/>
      <c r="Q317" s="84"/>
      <c r="R317" s="84"/>
      <c r="S317" s="84"/>
      <c r="T317" s="158"/>
      <c r="U317" s="10"/>
      <c r="V317" s="10"/>
    </row>
    <row r="318" spans="6:22">
      <c r="F318" s="10"/>
      <c r="G318" s="10"/>
      <c r="N318" s="84"/>
      <c r="O318" s="84"/>
      <c r="P318" s="84"/>
      <c r="Q318" s="84"/>
      <c r="R318" s="84"/>
      <c r="S318" s="84"/>
      <c r="T318" s="158"/>
      <c r="U318" s="10"/>
      <c r="V318" s="10"/>
    </row>
    <row r="319" spans="6:22">
      <c r="F319" s="10"/>
      <c r="G319" s="10"/>
      <c r="N319" s="84"/>
      <c r="O319" s="84"/>
      <c r="P319" s="84"/>
      <c r="Q319" s="84"/>
      <c r="R319" s="84"/>
      <c r="S319" s="84"/>
      <c r="T319" s="158"/>
      <c r="U319" s="10"/>
      <c r="V319" s="10"/>
    </row>
    <row r="320" spans="6:22">
      <c r="F320" s="10"/>
      <c r="G320" s="10"/>
      <c r="N320" s="84"/>
      <c r="O320" s="84"/>
      <c r="P320" s="84"/>
      <c r="Q320" s="84"/>
      <c r="R320" s="84"/>
      <c r="S320" s="84"/>
      <c r="T320" s="158"/>
      <c r="U320" s="10"/>
      <c r="V320" s="10"/>
    </row>
    <row r="321" spans="6:22">
      <c r="F321" s="10"/>
      <c r="G321" s="10"/>
      <c r="N321" s="84"/>
      <c r="O321" s="84"/>
      <c r="P321" s="84"/>
      <c r="Q321" s="84"/>
      <c r="R321" s="84"/>
      <c r="S321" s="84"/>
      <c r="T321" s="158"/>
      <c r="U321" s="10"/>
      <c r="V321" s="10"/>
    </row>
    <row r="322" spans="6:22">
      <c r="F322" s="10"/>
      <c r="G322" s="10"/>
      <c r="N322" s="84"/>
      <c r="O322" s="84"/>
      <c r="P322" s="84"/>
      <c r="Q322" s="84"/>
      <c r="R322" s="84"/>
      <c r="S322" s="84"/>
      <c r="T322" s="158"/>
      <c r="U322" s="10"/>
      <c r="V322" s="10"/>
    </row>
    <row r="323" spans="6:22">
      <c r="F323" s="10"/>
      <c r="G323" s="10"/>
      <c r="N323" s="84"/>
      <c r="O323" s="84"/>
      <c r="P323" s="84"/>
      <c r="Q323" s="84"/>
      <c r="R323" s="84"/>
      <c r="S323" s="84"/>
      <c r="T323" s="158"/>
      <c r="U323" s="10"/>
      <c r="V323" s="10"/>
    </row>
    <row r="324" spans="6:22">
      <c r="F324" s="10"/>
      <c r="G324" s="10"/>
      <c r="N324" s="84"/>
      <c r="O324" s="84"/>
      <c r="P324" s="84"/>
      <c r="Q324" s="84"/>
      <c r="R324" s="84"/>
      <c r="S324" s="84"/>
      <c r="T324" s="158"/>
      <c r="U324" s="10"/>
      <c r="V324" s="10"/>
    </row>
    <row r="325" spans="6:22">
      <c r="F325" s="10"/>
      <c r="G325" s="10"/>
      <c r="N325" s="84"/>
      <c r="O325" s="84"/>
      <c r="P325" s="84"/>
      <c r="Q325" s="84"/>
      <c r="R325" s="84"/>
      <c r="S325" s="84"/>
      <c r="T325" s="158"/>
      <c r="U325" s="10"/>
      <c r="V325" s="10"/>
    </row>
    <row r="326" spans="6:22">
      <c r="F326" s="10"/>
      <c r="G326" s="10"/>
      <c r="N326" s="84"/>
      <c r="O326" s="84"/>
      <c r="P326" s="84"/>
      <c r="Q326" s="84"/>
      <c r="R326" s="84"/>
      <c r="S326" s="84"/>
      <c r="T326" s="158"/>
      <c r="U326" s="10"/>
      <c r="V326" s="10"/>
    </row>
    <row r="327" spans="6:22">
      <c r="F327" s="10"/>
      <c r="G327" s="10"/>
      <c r="N327" s="84"/>
      <c r="O327" s="84"/>
      <c r="P327" s="84"/>
      <c r="Q327" s="84"/>
      <c r="R327" s="84"/>
      <c r="S327" s="84"/>
      <c r="T327" s="158"/>
      <c r="U327" s="10"/>
      <c r="V327" s="10"/>
    </row>
    <row r="328" spans="6:22">
      <c r="F328" s="10"/>
      <c r="G328" s="10"/>
      <c r="N328" s="84"/>
      <c r="O328" s="84"/>
      <c r="P328" s="84"/>
      <c r="Q328" s="84"/>
      <c r="R328" s="84"/>
      <c r="S328" s="84"/>
      <c r="T328" s="158"/>
      <c r="U328" s="10"/>
      <c r="V328" s="10"/>
    </row>
    <row r="329" spans="6:22">
      <c r="F329" s="10"/>
      <c r="G329" s="10"/>
      <c r="N329" s="84"/>
      <c r="O329" s="84"/>
      <c r="P329" s="84"/>
      <c r="Q329" s="84"/>
      <c r="R329" s="84"/>
      <c r="S329" s="84"/>
      <c r="T329" s="158"/>
      <c r="U329" s="10"/>
      <c r="V329" s="10"/>
    </row>
    <row r="330" spans="6:22">
      <c r="F330" s="10"/>
      <c r="G330" s="10"/>
      <c r="N330" s="84"/>
      <c r="O330" s="84"/>
      <c r="P330" s="84"/>
      <c r="Q330" s="84"/>
      <c r="R330" s="84"/>
      <c r="S330" s="84"/>
      <c r="T330" s="158"/>
      <c r="U330" s="10"/>
      <c r="V330" s="10"/>
    </row>
    <row r="331" spans="6:22">
      <c r="F331" s="10"/>
      <c r="G331" s="10"/>
      <c r="N331" s="84"/>
      <c r="O331" s="84"/>
      <c r="P331" s="84"/>
      <c r="Q331" s="84"/>
      <c r="R331" s="84"/>
      <c r="S331" s="84"/>
      <c r="T331" s="158"/>
      <c r="U331" s="10"/>
      <c r="V331" s="10"/>
    </row>
    <row r="332" spans="6:22">
      <c r="F332" s="10"/>
      <c r="G332" s="10"/>
      <c r="N332" s="84"/>
      <c r="O332" s="84"/>
      <c r="P332" s="84"/>
      <c r="Q332" s="84"/>
      <c r="R332" s="84"/>
      <c r="S332" s="84"/>
      <c r="T332" s="158"/>
      <c r="U332" s="10"/>
      <c r="V332" s="10"/>
    </row>
    <row r="333" spans="6:22">
      <c r="F333" s="10"/>
      <c r="G333" s="10"/>
      <c r="N333" s="84"/>
      <c r="O333" s="84"/>
      <c r="P333" s="84"/>
      <c r="Q333" s="84"/>
      <c r="R333" s="84"/>
      <c r="S333" s="84"/>
      <c r="T333" s="158"/>
      <c r="U333" s="10"/>
      <c r="V333" s="10"/>
    </row>
    <row r="334" spans="6:22">
      <c r="F334" s="10"/>
      <c r="G334" s="10"/>
      <c r="N334" s="84"/>
      <c r="O334" s="84"/>
      <c r="P334" s="84"/>
      <c r="Q334" s="84"/>
      <c r="R334" s="84"/>
      <c r="S334" s="84"/>
      <c r="T334" s="158"/>
      <c r="U334" s="10"/>
      <c r="V334" s="10"/>
    </row>
    <row r="335" spans="6:22">
      <c r="F335" s="10"/>
      <c r="G335" s="10"/>
      <c r="N335" s="84"/>
      <c r="O335" s="84"/>
      <c r="P335" s="84"/>
      <c r="Q335" s="84"/>
      <c r="R335" s="84"/>
      <c r="S335" s="84"/>
      <c r="T335" s="158"/>
      <c r="U335" s="10"/>
      <c r="V335" s="10"/>
    </row>
    <row r="336" spans="6:22">
      <c r="F336" s="10"/>
      <c r="G336" s="10"/>
      <c r="N336" s="84"/>
      <c r="O336" s="84"/>
      <c r="P336" s="84"/>
      <c r="Q336" s="84"/>
      <c r="R336" s="84"/>
      <c r="S336" s="84"/>
      <c r="T336" s="158"/>
      <c r="U336" s="10"/>
      <c r="V336" s="10"/>
    </row>
    <row r="337" spans="6:22">
      <c r="F337" s="10"/>
      <c r="G337" s="10"/>
      <c r="N337" s="84"/>
      <c r="O337" s="84"/>
      <c r="P337" s="84"/>
      <c r="Q337" s="84"/>
      <c r="R337" s="84"/>
      <c r="S337" s="84"/>
      <c r="T337" s="158"/>
      <c r="U337" s="10"/>
      <c r="V337" s="10"/>
    </row>
    <row r="338" spans="6:22">
      <c r="F338" s="10"/>
      <c r="G338" s="10"/>
      <c r="N338" s="84"/>
      <c r="O338" s="84"/>
      <c r="P338" s="84"/>
      <c r="Q338" s="84"/>
      <c r="R338" s="84"/>
      <c r="S338" s="84"/>
      <c r="T338" s="158"/>
      <c r="U338" s="10"/>
      <c r="V338" s="10"/>
    </row>
    <row r="339" spans="6:22">
      <c r="F339" s="10"/>
      <c r="G339" s="10"/>
      <c r="N339" s="84"/>
      <c r="O339" s="84"/>
      <c r="P339" s="84"/>
      <c r="Q339" s="84"/>
      <c r="R339" s="84"/>
      <c r="S339" s="84"/>
      <c r="T339" s="158"/>
      <c r="U339" s="10"/>
      <c r="V339" s="10"/>
    </row>
    <row r="340" spans="6:22">
      <c r="F340" s="10"/>
      <c r="G340" s="10"/>
      <c r="N340" s="84"/>
      <c r="O340" s="84"/>
      <c r="P340" s="84"/>
      <c r="Q340" s="84"/>
      <c r="R340" s="84"/>
      <c r="S340" s="84"/>
      <c r="T340" s="158"/>
      <c r="U340" s="10"/>
      <c r="V340" s="10"/>
    </row>
    <row r="341" spans="6:22">
      <c r="F341" s="10"/>
      <c r="G341" s="10"/>
      <c r="N341" s="84"/>
      <c r="O341" s="84"/>
      <c r="P341" s="84"/>
      <c r="Q341" s="84"/>
      <c r="R341" s="84"/>
      <c r="S341" s="84"/>
      <c r="T341" s="158"/>
      <c r="U341" s="10"/>
      <c r="V341" s="10"/>
    </row>
    <row r="342" spans="6:22">
      <c r="F342" s="10"/>
      <c r="G342" s="10"/>
      <c r="N342" s="84"/>
      <c r="O342" s="84"/>
      <c r="P342" s="84"/>
      <c r="Q342" s="84"/>
      <c r="R342" s="84"/>
      <c r="S342" s="84"/>
      <c r="T342" s="158"/>
      <c r="U342" s="10"/>
      <c r="V342" s="10"/>
    </row>
    <row r="343" spans="6:22">
      <c r="F343" s="10"/>
      <c r="G343" s="10"/>
      <c r="N343" s="84"/>
      <c r="O343" s="84"/>
      <c r="P343" s="84"/>
      <c r="Q343" s="84"/>
      <c r="R343" s="84"/>
      <c r="S343" s="84"/>
      <c r="T343" s="158"/>
      <c r="U343" s="10"/>
      <c r="V343" s="10"/>
    </row>
    <row r="344" spans="6:22">
      <c r="F344" s="10"/>
      <c r="G344" s="10"/>
      <c r="N344" s="84"/>
      <c r="O344" s="84"/>
      <c r="P344" s="84"/>
      <c r="Q344" s="84"/>
      <c r="R344" s="84"/>
      <c r="S344" s="84"/>
      <c r="T344" s="158"/>
      <c r="U344" s="10"/>
      <c r="V344" s="10"/>
    </row>
    <row r="345" spans="6:22">
      <c r="F345" s="10"/>
      <c r="G345" s="10"/>
      <c r="N345" s="84"/>
      <c r="O345" s="84"/>
      <c r="P345" s="84"/>
      <c r="Q345" s="84"/>
      <c r="R345" s="84"/>
      <c r="S345" s="84"/>
      <c r="T345" s="158"/>
      <c r="U345" s="10"/>
      <c r="V345" s="10"/>
    </row>
    <row r="346" spans="6:22">
      <c r="F346" s="10"/>
      <c r="G346" s="10"/>
      <c r="N346" s="84"/>
      <c r="O346" s="84"/>
      <c r="P346" s="84"/>
      <c r="Q346" s="84"/>
      <c r="R346" s="84"/>
      <c r="S346" s="84"/>
      <c r="T346" s="158"/>
      <c r="U346" s="10"/>
      <c r="V346" s="10"/>
    </row>
    <row r="347" spans="6:22">
      <c r="F347" s="10"/>
      <c r="G347" s="10"/>
      <c r="N347" s="84"/>
      <c r="O347" s="84"/>
      <c r="P347" s="84"/>
      <c r="Q347" s="84"/>
      <c r="R347" s="84"/>
      <c r="S347" s="84"/>
      <c r="T347" s="158"/>
      <c r="U347" s="10"/>
      <c r="V347" s="10"/>
    </row>
    <row r="348" spans="6:22">
      <c r="F348" s="10"/>
      <c r="G348" s="10"/>
      <c r="N348" s="84"/>
      <c r="O348" s="84"/>
      <c r="P348" s="84"/>
      <c r="Q348" s="84"/>
      <c r="R348" s="84"/>
      <c r="S348" s="84"/>
      <c r="T348" s="158"/>
      <c r="U348" s="10"/>
      <c r="V348" s="10"/>
    </row>
    <row r="349" spans="6:22">
      <c r="F349" s="10"/>
      <c r="G349" s="10"/>
      <c r="N349" s="84"/>
      <c r="O349" s="84"/>
      <c r="P349" s="84"/>
      <c r="Q349" s="84"/>
      <c r="R349" s="84"/>
      <c r="S349" s="84"/>
      <c r="T349" s="158"/>
      <c r="U349" s="10"/>
      <c r="V349" s="10"/>
    </row>
    <row r="350" spans="6:22">
      <c r="F350" s="10"/>
      <c r="G350" s="10"/>
      <c r="N350" s="84"/>
      <c r="O350" s="84"/>
      <c r="P350" s="84"/>
      <c r="Q350" s="84"/>
      <c r="R350" s="84"/>
      <c r="S350" s="84"/>
      <c r="T350" s="158"/>
      <c r="U350" s="10"/>
      <c r="V350" s="10"/>
    </row>
    <row r="351" spans="6:22">
      <c r="F351" s="10"/>
      <c r="G351" s="10"/>
      <c r="N351" s="84"/>
      <c r="O351" s="84"/>
      <c r="P351" s="84"/>
      <c r="Q351" s="84"/>
      <c r="R351" s="84"/>
      <c r="S351" s="84"/>
      <c r="T351" s="158"/>
      <c r="U351" s="10"/>
      <c r="V351" s="10"/>
    </row>
    <row r="352" spans="6:22">
      <c r="F352" s="10"/>
      <c r="G352" s="10"/>
      <c r="N352" s="84"/>
      <c r="O352" s="84"/>
      <c r="P352" s="84"/>
      <c r="Q352" s="84"/>
      <c r="R352" s="84"/>
      <c r="S352" s="84"/>
      <c r="T352" s="158"/>
      <c r="U352" s="10"/>
      <c r="V352" s="10"/>
    </row>
    <row r="353" spans="6:22">
      <c r="F353" s="10"/>
      <c r="G353" s="10"/>
      <c r="N353" s="84"/>
      <c r="O353" s="84"/>
      <c r="P353" s="84"/>
      <c r="Q353" s="84"/>
      <c r="R353" s="84"/>
      <c r="S353" s="84"/>
      <c r="T353" s="158"/>
      <c r="U353" s="10"/>
      <c r="V353" s="10"/>
    </row>
    <row r="354" spans="6:22">
      <c r="F354" s="10"/>
      <c r="G354" s="10"/>
      <c r="N354" s="84"/>
      <c r="O354" s="84"/>
      <c r="P354" s="84"/>
      <c r="Q354" s="84"/>
      <c r="R354" s="84"/>
      <c r="S354" s="84"/>
      <c r="T354" s="158"/>
      <c r="U354" s="10"/>
      <c r="V354" s="10"/>
    </row>
    <row r="355" spans="6:22">
      <c r="F355" s="10"/>
      <c r="G355" s="10"/>
      <c r="N355" s="84"/>
      <c r="O355" s="84"/>
      <c r="P355" s="84"/>
      <c r="Q355" s="84"/>
      <c r="R355" s="84"/>
      <c r="S355" s="84"/>
      <c r="T355" s="158"/>
      <c r="U355" s="10"/>
      <c r="V355" s="10"/>
    </row>
    <row r="356" spans="6:22">
      <c r="F356" s="10"/>
      <c r="G356" s="10"/>
      <c r="N356" s="84"/>
      <c r="O356" s="84"/>
      <c r="P356" s="84"/>
      <c r="Q356" s="84"/>
      <c r="R356" s="84"/>
      <c r="S356" s="84"/>
      <c r="T356" s="158"/>
      <c r="U356" s="10"/>
      <c r="V356" s="10"/>
    </row>
    <row r="357" spans="6:22">
      <c r="F357" s="10"/>
      <c r="G357" s="10"/>
      <c r="N357" s="84"/>
      <c r="O357" s="84"/>
      <c r="P357" s="84"/>
      <c r="Q357" s="84"/>
      <c r="R357" s="84"/>
      <c r="S357" s="84"/>
      <c r="T357" s="158"/>
      <c r="U357" s="10"/>
      <c r="V357" s="10"/>
    </row>
    <row r="358" spans="6:22">
      <c r="F358" s="10"/>
      <c r="G358" s="10"/>
      <c r="N358" s="84"/>
      <c r="O358" s="84"/>
      <c r="P358" s="84"/>
      <c r="Q358" s="84"/>
      <c r="R358" s="84"/>
      <c r="S358" s="84"/>
      <c r="T358" s="158"/>
      <c r="U358" s="10"/>
      <c r="V358" s="10"/>
    </row>
    <row r="359" spans="6:22">
      <c r="F359" s="10"/>
      <c r="G359" s="10"/>
      <c r="N359" s="84"/>
      <c r="O359" s="84"/>
      <c r="P359" s="84"/>
      <c r="Q359" s="84"/>
      <c r="R359" s="84"/>
      <c r="S359" s="84"/>
      <c r="T359" s="158"/>
      <c r="U359" s="10"/>
      <c r="V359" s="10"/>
    </row>
    <row r="360" spans="6:22">
      <c r="F360" s="10"/>
      <c r="G360" s="10"/>
      <c r="N360" s="84"/>
      <c r="O360" s="84"/>
      <c r="P360" s="84"/>
      <c r="Q360" s="84"/>
      <c r="R360" s="84"/>
      <c r="S360" s="84"/>
      <c r="T360" s="158"/>
      <c r="U360" s="10"/>
      <c r="V360" s="10"/>
    </row>
    <row r="361" spans="6:22">
      <c r="F361" s="10"/>
      <c r="G361" s="10"/>
      <c r="N361" s="84"/>
      <c r="O361" s="84"/>
      <c r="P361" s="84"/>
      <c r="Q361" s="84"/>
      <c r="R361" s="84"/>
      <c r="S361" s="84"/>
      <c r="T361" s="158"/>
      <c r="U361" s="10"/>
      <c r="V361" s="10"/>
    </row>
    <row r="362" spans="6:22">
      <c r="F362" s="10"/>
      <c r="G362" s="10"/>
      <c r="N362" s="84"/>
      <c r="O362" s="84"/>
      <c r="P362" s="84"/>
      <c r="Q362" s="84"/>
      <c r="R362" s="84"/>
      <c r="S362" s="84"/>
      <c r="T362" s="158"/>
      <c r="U362" s="10"/>
      <c r="V362" s="10"/>
    </row>
    <row r="363" spans="6:22">
      <c r="F363" s="10"/>
      <c r="G363" s="10"/>
      <c r="N363" s="84"/>
      <c r="O363" s="84"/>
      <c r="P363" s="84"/>
      <c r="Q363" s="84"/>
      <c r="R363" s="84"/>
      <c r="S363" s="84"/>
      <c r="T363" s="158"/>
      <c r="U363" s="10"/>
      <c r="V363" s="10"/>
    </row>
    <row r="364" spans="6:22">
      <c r="F364" s="10"/>
      <c r="G364" s="10"/>
      <c r="N364" s="84"/>
      <c r="O364" s="84"/>
      <c r="P364" s="84"/>
      <c r="Q364" s="84"/>
      <c r="R364" s="84"/>
      <c r="S364" s="84"/>
      <c r="T364" s="158"/>
      <c r="U364" s="10"/>
      <c r="V364" s="10"/>
    </row>
    <row r="365" spans="6:22">
      <c r="F365" s="10"/>
      <c r="G365" s="10"/>
      <c r="N365" s="84"/>
      <c r="O365" s="84"/>
      <c r="P365" s="84"/>
      <c r="Q365" s="84"/>
      <c r="R365" s="84"/>
      <c r="S365" s="84"/>
      <c r="T365" s="158"/>
      <c r="U365" s="10"/>
      <c r="V365" s="10"/>
    </row>
    <row r="366" spans="6:22">
      <c r="F366" s="10"/>
      <c r="G366" s="10"/>
      <c r="N366" s="84"/>
      <c r="O366" s="84"/>
      <c r="P366" s="84"/>
      <c r="Q366" s="84"/>
      <c r="R366" s="84"/>
      <c r="S366" s="84"/>
      <c r="T366" s="158"/>
      <c r="U366" s="10"/>
      <c r="V366" s="10"/>
    </row>
    <row r="367" spans="6:22">
      <c r="F367" s="10"/>
      <c r="G367" s="10"/>
      <c r="N367" s="84"/>
      <c r="O367" s="84"/>
      <c r="P367" s="84"/>
      <c r="Q367" s="84"/>
      <c r="R367" s="84"/>
      <c r="S367" s="84"/>
      <c r="T367" s="158"/>
      <c r="U367" s="10"/>
      <c r="V367" s="10"/>
    </row>
    <row r="368" spans="6:22">
      <c r="F368" s="10"/>
      <c r="G368" s="10"/>
      <c r="N368" s="84"/>
      <c r="O368" s="84"/>
      <c r="P368" s="84"/>
      <c r="Q368" s="84"/>
      <c r="R368" s="84"/>
      <c r="S368" s="84"/>
      <c r="T368" s="158"/>
      <c r="U368" s="10"/>
      <c r="V368" s="10"/>
    </row>
    <row r="369" spans="6:22">
      <c r="F369" s="10"/>
      <c r="G369" s="10"/>
      <c r="N369" s="84"/>
      <c r="O369" s="84"/>
      <c r="P369" s="84"/>
      <c r="Q369" s="84"/>
      <c r="R369" s="84"/>
      <c r="S369" s="84"/>
      <c r="T369" s="158"/>
      <c r="U369" s="10"/>
      <c r="V369" s="10"/>
    </row>
    <row r="370" spans="6:22">
      <c r="F370" s="10"/>
      <c r="G370" s="10"/>
      <c r="N370" s="84"/>
      <c r="O370" s="84"/>
      <c r="P370" s="84"/>
      <c r="Q370" s="84"/>
      <c r="R370" s="84"/>
      <c r="S370" s="84"/>
      <c r="T370" s="158"/>
      <c r="U370" s="10"/>
      <c r="V370" s="10"/>
    </row>
    <row r="371" spans="6:22">
      <c r="F371" s="10"/>
      <c r="G371" s="10"/>
      <c r="N371" s="84"/>
      <c r="O371" s="84"/>
      <c r="P371" s="84"/>
      <c r="Q371" s="84"/>
      <c r="R371" s="84"/>
      <c r="S371" s="84"/>
      <c r="T371" s="158"/>
      <c r="U371" s="10"/>
      <c r="V371" s="10"/>
    </row>
    <row r="372" spans="6:22">
      <c r="F372" s="10"/>
      <c r="G372" s="10"/>
      <c r="N372" s="84"/>
      <c r="O372" s="84"/>
      <c r="P372" s="84"/>
      <c r="Q372" s="84"/>
      <c r="R372" s="84"/>
      <c r="S372" s="84"/>
      <c r="T372" s="158"/>
      <c r="U372" s="10"/>
      <c r="V372" s="10"/>
    </row>
    <row r="373" spans="6:22">
      <c r="F373" s="10"/>
      <c r="G373" s="10"/>
      <c r="N373" s="84"/>
      <c r="O373" s="84"/>
      <c r="P373" s="84"/>
      <c r="Q373" s="84"/>
      <c r="R373" s="84"/>
      <c r="S373" s="84"/>
      <c r="T373" s="158"/>
      <c r="U373" s="10"/>
      <c r="V373" s="10"/>
    </row>
    <row r="374" spans="6:22">
      <c r="F374" s="10"/>
      <c r="G374" s="10"/>
      <c r="N374" s="84"/>
      <c r="O374" s="84"/>
      <c r="P374" s="84"/>
      <c r="Q374" s="84"/>
      <c r="R374" s="84"/>
      <c r="S374" s="84"/>
      <c r="T374" s="158"/>
      <c r="U374" s="10"/>
      <c r="V374" s="10"/>
    </row>
    <row r="375" spans="6:22">
      <c r="F375" s="10"/>
      <c r="G375" s="10"/>
      <c r="N375" s="84"/>
      <c r="O375" s="84"/>
      <c r="P375" s="84"/>
      <c r="Q375" s="84"/>
      <c r="R375" s="84"/>
      <c r="S375" s="84"/>
      <c r="T375" s="158"/>
      <c r="U375" s="10"/>
      <c r="V375" s="10"/>
    </row>
    <row r="376" spans="6:22">
      <c r="F376" s="10"/>
      <c r="G376" s="10"/>
      <c r="N376" s="84"/>
      <c r="O376" s="84"/>
      <c r="P376" s="84"/>
      <c r="Q376" s="84"/>
      <c r="R376" s="84"/>
      <c r="S376" s="84"/>
      <c r="T376" s="158"/>
      <c r="U376" s="10"/>
      <c r="V376" s="10"/>
    </row>
    <row r="377" spans="6:22">
      <c r="F377" s="10"/>
      <c r="G377" s="10"/>
      <c r="N377" s="84"/>
      <c r="O377" s="84"/>
      <c r="P377" s="84"/>
      <c r="Q377" s="84"/>
      <c r="R377" s="84"/>
      <c r="S377" s="84"/>
      <c r="T377" s="158"/>
      <c r="U377" s="10"/>
      <c r="V377" s="10"/>
    </row>
    <row r="378" spans="6:22">
      <c r="F378" s="10"/>
      <c r="G378" s="10"/>
      <c r="N378" s="84"/>
      <c r="O378" s="84"/>
      <c r="P378" s="84"/>
      <c r="Q378" s="84"/>
      <c r="R378" s="84"/>
      <c r="S378" s="84"/>
      <c r="T378" s="158"/>
      <c r="U378" s="10"/>
      <c r="V378" s="10"/>
    </row>
    <row r="379" spans="6:22">
      <c r="F379" s="10"/>
      <c r="G379" s="10"/>
      <c r="N379" s="84"/>
      <c r="O379" s="84"/>
      <c r="P379" s="84"/>
      <c r="Q379" s="84"/>
      <c r="R379" s="84"/>
      <c r="S379" s="84"/>
      <c r="T379" s="158"/>
      <c r="U379" s="10"/>
      <c r="V379" s="10"/>
    </row>
    <row r="380" spans="6:22">
      <c r="F380" s="10"/>
      <c r="G380" s="10"/>
      <c r="N380" s="84"/>
      <c r="O380" s="84"/>
      <c r="P380" s="84"/>
      <c r="Q380" s="84"/>
      <c r="R380" s="84"/>
      <c r="S380" s="84"/>
      <c r="T380" s="158"/>
      <c r="U380" s="10"/>
      <c r="V380" s="10"/>
    </row>
    <row r="381" spans="6:22">
      <c r="F381" s="10"/>
      <c r="G381" s="10"/>
      <c r="N381" s="84"/>
      <c r="O381" s="84"/>
      <c r="P381" s="84"/>
      <c r="Q381" s="84"/>
      <c r="R381" s="84"/>
      <c r="S381" s="84"/>
      <c r="T381" s="158"/>
      <c r="U381" s="10"/>
      <c r="V381" s="10"/>
    </row>
    <row r="382" spans="6:22">
      <c r="F382" s="10"/>
      <c r="G382" s="10"/>
      <c r="N382" s="84"/>
      <c r="O382" s="84"/>
      <c r="P382" s="84"/>
      <c r="Q382" s="84"/>
      <c r="R382" s="84"/>
      <c r="S382" s="84"/>
      <c r="T382" s="158"/>
      <c r="U382" s="10"/>
      <c r="V382" s="10"/>
    </row>
    <row r="383" spans="6:22">
      <c r="F383" s="10"/>
      <c r="G383" s="10"/>
      <c r="N383" s="84"/>
      <c r="O383" s="84"/>
      <c r="P383" s="84"/>
      <c r="Q383" s="84"/>
      <c r="R383" s="84"/>
      <c r="S383" s="84"/>
      <c r="T383" s="158"/>
      <c r="U383" s="10"/>
      <c r="V383" s="10"/>
    </row>
    <row r="384" spans="6:22">
      <c r="F384" s="10"/>
      <c r="G384" s="10"/>
      <c r="N384" s="84"/>
      <c r="O384" s="84"/>
      <c r="P384" s="84"/>
      <c r="Q384" s="84"/>
      <c r="R384" s="84"/>
      <c r="S384" s="84"/>
      <c r="T384" s="158"/>
      <c r="U384" s="10"/>
      <c r="V384" s="10"/>
    </row>
    <row r="385" spans="6:22">
      <c r="F385" s="10"/>
      <c r="G385" s="10"/>
      <c r="N385" s="84"/>
      <c r="O385" s="84"/>
      <c r="P385" s="84"/>
      <c r="Q385" s="84"/>
      <c r="R385" s="84"/>
      <c r="S385" s="84"/>
      <c r="T385" s="158"/>
      <c r="U385" s="10"/>
      <c r="V385" s="10"/>
    </row>
    <row r="386" spans="6:22">
      <c r="F386" s="10"/>
      <c r="G386" s="10"/>
      <c r="N386" s="84"/>
      <c r="O386" s="84"/>
      <c r="P386" s="84"/>
      <c r="Q386" s="84"/>
      <c r="R386" s="84"/>
      <c r="S386" s="84"/>
      <c r="T386" s="158"/>
      <c r="U386" s="10"/>
      <c r="V386" s="10"/>
    </row>
    <row r="387" spans="6:22">
      <c r="F387" s="10"/>
      <c r="G387" s="10"/>
      <c r="N387" s="84"/>
      <c r="O387" s="84"/>
      <c r="P387" s="84"/>
      <c r="Q387" s="84"/>
      <c r="R387" s="84"/>
      <c r="S387" s="84"/>
      <c r="T387" s="158"/>
      <c r="U387" s="10"/>
      <c r="V387" s="10"/>
    </row>
    <row r="388" spans="6:22">
      <c r="F388" s="10"/>
      <c r="G388" s="10"/>
      <c r="N388" s="84"/>
      <c r="O388" s="84"/>
      <c r="P388" s="84"/>
      <c r="Q388" s="84"/>
      <c r="R388" s="84"/>
      <c r="S388" s="84"/>
      <c r="T388" s="158"/>
      <c r="U388" s="10"/>
      <c r="V388" s="10"/>
    </row>
    <row r="389" spans="6:22">
      <c r="F389" s="10"/>
      <c r="G389" s="10"/>
      <c r="N389" s="84"/>
      <c r="O389" s="84"/>
      <c r="P389" s="84"/>
      <c r="Q389" s="84"/>
      <c r="R389" s="84"/>
      <c r="S389" s="84"/>
      <c r="T389" s="158"/>
      <c r="U389" s="10"/>
      <c r="V389" s="10"/>
    </row>
    <row r="390" spans="6:22">
      <c r="F390" s="10"/>
      <c r="G390" s="10"/>
      <c r="N390" s="84"/>
      <c r="O390" s="84"/>
      <c r="P390" s="84"/>
      <c r="Q390" s="84"/>
      <c r="R390" s="84"/>
      <c r="S390" s="84"/>
      <c r="T390" s="158"/>
      <c r="U390" s="10"/>
      <c r="V390" s="10"/>
    </row>
    <row r="391" spans="6:22">
      <c r="F391" s="10"/>
      <c r="G391" s="10"/>
      <c r="N391" s="84"/>
      <c r="O391" s="84"/>
      <c r="P391" s="84"/>
      <c r="Q391" s="84"/>
      <c r="R391" s="84"/>
      <c r="S391" s="84"/>
      <c r="T391" s="158"/>
      <c r="U391" s="10"/>
      <c r="V391" s="10"/>
    </row>
    <row r="392" spans="6:22">
      <c r="F392" s="10"/>
      <c r="G392" s="10"/>
      <c r="N392" s="84"/>
      <c r="O392" s="84"/>
      <c r="P392" s="84"/>
      <c r="Q392" s="84"/>
      <c r="R392" s="84"/>
      <c r="S392" s="84"/>
      <c r="T392" s="158"/>
      <c r="U392" s="10"/>
      <c r="V392" s="10"/>
    </row>
    <row r="393" spans="6:22">
      <c r="F393" s="10"/>
      <c r="G393" s="10"/>
      <c r="N393" s="84"/>
      <c r="O393" s="84"/>
      <c r="P393" s="84"/>
      <c r="Q393" s="84"/>
      <c r="R393" s="84"/>
      <c r="S393" s="84"/>
      <c r="T393" s="158"/>
      <c r="U393" s="10"/>
      <c r="V393" s="10"/>
    </row>
    <row r="394" spans="6:22">
      <c r="F394" s="10"/>
      <c r="G394" s="10"/>
      <c r="N394" s="84"/>
      <c r="O394" s="84"/>
      <c r="P394" s="84"/>
      <c r="Q394" s="84"/>
      <c r="R394" s="84"/>
      <c r="S394" s="84"/>
      <c r="T394" s="158"/>
      <c r="U394" s="10"/>
      <c r="V394" s="10"/>
    </row>
    <row r="395" spans="6:22">
      <c r="F395" s="10"/>
      <c r="G395" s="10"/>
      <c r="N395" s="84"/>
      <c r="O395" s="84"/>
      <c r="P395" s="84"/>
      <c r="Q395" s="84"/>
      <c r="R395" s="84"/>
      <c r="S395" s="84"/>
      <c r="T395" s="158"/>
      <c r="U395" s="10"/>
      <c r="V395" s="10"/>
    </row>
    <row r="396" spans="6:22">
      <c r="F396" s="10"/>
      <c r="G396" s="10"/>
      <c r="N396" s="84"/>
      <c r="O396" s="84"/>
      <c r="P396" s="84"/>
      <c r="Q396" s="84"/>
      <c r="R396" s="84"/>
      <c r="S396" s="84"/>
      <c r="T396" s="158"/>
      <c r="U396" s="10"/>
      <c r="V396" s="10"/>
    </row>
    <row r="397" spans="6:22">
      <c r="F397" s="10"/>
      <c r="G397" s="10"/>
      <c r="N397" s="84"/>
      <c r="O397" s="84"/>
      <c r="P397" s="84"/>
      <c r="Q397" s="84"/>
      <c r="R397" s="84"/>
      <c r="S397" s="84"/>
      <c r="T397" s="158"/>
      <c r="U397" s="10"/>
      <c r="V397" s="10"/>
    </row>
    <row r="398" spans="6:22">
      <c r="F398" s="10"/>
      <c r="G398" s="10"/>
      <c r="N398" s="84"/>
      <c r="O398" s="84"/>
      <c r="P398" s="84"/>
      <c r="Q398" s="84"/>
      <c r="R398" s="84"/>
      <c r="S398" s="84"/>
      <c r="T398" s="158"/>
      <c r="U398" s="10"/>
      <c r="V398" s="10"/>
    </row>
    <row r="399" spans="6:22">
      <c r="F399" s="10"/>
      <c r="G399" s="10"/>
      <c r="N399" s="84"/>
      <c r="O399" s="84"/>
      <c r="P399" s="84"/>
      <c r="Q399" s="84"/>
      <c r="R399" s="84"/>
      <c r="S399" s="84"/>
      <c r="T399" s="158"/>
      <c r="U399" s="10"/>
      <c r="V399" s="10"/>
    </row>
    <row r="400" spans="6:22">
      <c r="F400" s="10"/>
      <c r="G400" s="10"/>
      <c r="N400" s="84"/>
      <c r="O400" s="84"/>
      <c r="P400" s="84"/>
      <c r="Q400" s="84"/>
      <c r="R400" s="84"/>
      <c r="S400" s="84"/>
      <c r="T400" s="158"/>
      <c r="U400" s="10"/>
      <c r="V400" s="10"/>
    </row>
    <row r="401" spans="6:22">
      <c r="F401" s="10"/>
      <c r="G401" s="10"/>
      <c r="N401" s="84"/>
      <c r="O401" s="84"/>
      <c r="P401" s="84"/>
      <c r="Q401" s="84"/>
      <c r="R401" s="84"/>
      <c r="S401" s="84"/>
      <c r="T401" s="158"/>
      <c r="U401" s="10"/>
      <c r="V401" s="10"/>
    </row>
    <row r="402" spans="6:22">
      <c r="F402" s="10"/>
      <c r="G402" s="10"/>
      <c r="N402" s="84"/>
      <c r="O402" s="84"/>
      <c r="P402" s="84"/>
      <c r="Q402" s="84"/>
      <c r="R402" s="84"/>
      <c r="S402" s="84"/>
      <c r="T402" s="158"/>
      <c r="U402" s="10"/>
      <c r="V402" s="10"/>
    </row>
    <row r="403" spans="6:22">
      <c r="F403" s="10"/>
      <c r="G403" s="10"/>
      <c r="N403" s="84"/>
      <c r="O403" s="84"/>
      <c r="P403" s="84"/>
      <c r="Q403" s="84"/>
      <c r="R403" s="84"/>
      <c r="S403" s="84"/>
      <c r="T403" s="158"/>
      <c r="U403" s="10"/>
      <c r="V403" s="10"/>
    </row>
    <row r="404" spans="6:22">
      <c r="F404" s="10"/>
      <c r="G404" s="10"/>
      <c r="N404" s="84"/>
      <c r="O404" s="84"/>
      <c r="P404" s="84"/>
      <c r="Q404" s="84"/>
      <c r="R404" s="84"/>
      <c r="S404" s="84"/>
      <c r="T404" s="158"/>
      <c r="U404" s="10"/>
      <c r="V404" s="10"/>
    </row>
    <row r="405" spans="6:22">
      <c r="F405" s="10"/>
      <c r="G405" s="10"/>
      <c r="N405" s="84"/>
      <c r="O405" s="84"/>
      <c r="P405" s="84"/>
      <c r="Q405" s="84"/>
      <c r="R405" s="84"/>
      <c r="S405" s="84"/>
      <c r="T405" s="158"/>
      <c r="U405" s="10"/>
      <c r="V405" s="10"/>
    </row>
    <row r="406" spans="6:22">
      <c r="F406" s="10"/>
      <c r="G406" s="10"/>
      <c r="N406" s="84"/>
      <c r="O406" s="84"/>
      <c r="P406" s="84"/>
      <c r="Q406" s="84"/>
      <c r="R406" s="84"/>
      <c r="S406" s="84"/>
      <c r="T406" s="158"/>
      <c r="U406" s="10"/>
      <c r="V406" s="10"/>
    </row>
    <row r="407" spans="6:22">
      <c r="F407" s="10"/>
      <c r="G407" s="10"/>
      <c r="N407" s="84"/>
      <c r="O407" s="84"/>
      <c r="P407" s="84"/>
      <c r="Q407" s="84"/>
      <c r="R407" s="84"/>
      <c r="S407" s="84"/>
      <c r="T407" s="158"/>
      <c r="U407" s="10"/>
      <c r="V407" s="10"/>
    </row>
    <row r="408" spans="6:22">
      <c r="F408" s="10"/>
      <c r="G408" s="10"/>
      <c r="N408" s="84"/>
      <c r="O408" s="84"/>
      <c r="P408" s="84"/>
      <c r="Q408" s="84"/>
      <c r="R408" s="84"/>
      <c r="S408" s="84"/>
      <c r="T408" s="158"/>
      <c r="U408" s="10"/>
      <c r="V408" s="10"/>
    </row>
    <row r="409" spans="6:22">
      <c r="F409" s="10"/>
      <c r="G409" s="10"/>
      <c r="N409" s="84"/>
      <c r="O409" s="84"/>
      <c r="P409" s="84"/>
      <c r="Q409" s="84"/>
      <c r="R409" s="84"/>
      <c r="S409" s="84"/>
      <c r="T409" s="158"/>
      <c r="U409" s="10"/>
      <c r="V409" s="10"/>
    </row>
    <row r="410" spans="6:22">
      <c r="F410" s="10"/>
      <c r="G410" s="10"/>
      <c r="N410" s="84"/>
      <c r="O410" s="84"/>
      <c r="P410" s="84"/>
      <c r="Q410" s="84"/>
      <c r="R410" s="84"/>
      <c r="S410" s="84"/>
      <c r="T410" s="158"/>
      <c r="U410" s="10"/>
      <c r="V410" s="10"/>
    </row>
    <row r="411" spans="6:22">
      <c r="F411" s="10"/>
      <c r="G411" s="10"/>
      <c r="N411" s="84"/>
      <c r="O411" s="84"/>
      <c r="P411" s="84"/>
      <c r="Q411" s="84"/>
      <c r="R411" s="84"/>
      <c r="S411" s="84"/>
      <c r="T411" s="158"/>
      <c r="U411" s="10"/>
      <c r="V411" s="10"/>
    </row>
    <row r="412" spans="6:22">
      <c r="F412" s="10"/>
      <c r="G412" s="10"/>
      <c r="N412" s="84"/>
      <c r="O412" s="84"/>
      <c r="P412" s="84"/>
      <c r="Q412" s="84"/>
      <c r="R412" s="84"/>
      <c r="S412" s="84"/>
      <c r="T412" s="158"/>
      <c r="U412" s="10"/>
      <c r="V412" s="10"/>
    </row>
    <row r="413" spans="6:22">
      <c r="F413" s="10"/>
      <c r="G413" s="10"/>
      <c r="N413" s="84"/>
      <c r="O413" s="84"/>
      <c r="P413" s="84"/>
      <c r="Q413" s="84"/>
      <c r="R413" s="84"/>
      <c r="S413" s="84"/>
      <c r="T413" s="158"/>
      <c r="U413" s="10"/>
      <c r="V413" s="10"/>
    </row>
    <row r="414" spans="6:22">
      <c r="F414" s="10"/>
      <c r="G414" s="10"/>
      <c r="N414" s="84"/>
      <c r="O414" s="84"/>
      <c r="P414" s="84"/>
      <c r="Q414" s="84"/>
      <c r="R414" s="84"/>
      <c r="S414" s="84"/>
      <c r="T414" s="158"/>
      <c r="U414" s="10"/>
      <c r="V414" s="10"/>
    </row>
    <row r="415" spans="6:22">
      <c r="F415" s="10"/>
      <c r="G415" s="10"/>
      <c r="N415" s="84"/>
      <c r="O415" s="84"/>
      <c r="P415" s="84"/>
      <c r="Q415" s="84"/>
      <c r="R415" s="84"/>
      <c r="S415" s="84"/>
      <c r="T415" s="158"/>
      <c r="U415" s="10"/>
      <c r="V415" s="10"/>
    </row>
    <row r="416" spans="6:22">
      <c r="F416" s="10"/>
      <c r="G416" s="10"/>
      <c r="N416" s="84"/>
      <c r="O416" s="84"/>
      <c r="P416" s="84"/>
      <c r="Q416" s="84"/>
      <c r="R416" s="84"/>
      <c r="S416" s="84"/>
      <c r="T416" s="158"/>
      <c r="U416" s="10"/>
      <c r="V416" s="10"/>
    </row>
    <row r="417" spans="6:22">
      <c r="F417" s="10"/>
      <c r="G417" s="10"/>
      <c r="N417" s="84"/>
      <c r="O417" s="84"/>
      <c r="P417" s="84"/>
      <c r="Q417" s="84"/>
      <c r="R417" s="84"/>
      <c r="S417" s="84"/>
      <c r="T417" s="158"/>
      <c r="U417" s="10"/>
      <c r="V417" s="10"/>
    </row>
    <row r="418" spans="6:22">
      <c r="F418" s="10"/>
      <c r="G418" s="10"/>
      <c r="N418" s="84"/>
      <c r="O418" s="84"/>
      <c r="P418" s="84"/>
      <c r="Q418" s="84"/>
      <c r="R418" s="84"/>
      <c r="S418" s="84"/>
      <c r="T418" s="158"/>
      <c r="U418" s="10"/>
      <c r="V418" s="10"/>
    </row>
    <row r="419" spans="6:22">
      <c r="F419" s="10"/>
      <c r="G419" s="10"/>
      <c r="N419" s="84"/>
      <c r="O419" s="84"/>
      <c r="P419" s="84"/>
      <c r="Q419" s="84"/>
      <c r="R419" s="84"/>
      <c r="S419" s="84"/>
      <c r="T419" s="158"/>
      <c r="U419" s="10"/>
      <c r="V419" s="10"/>
    </row>
    <row r="420" spans="6:22">
      <c r="F420" s="10"/>
      <c r="G420" s="10"/>
      <c r="N420" s="84"/>
      <c r="O420" s="84"/>
      <c r="P420" s="84"/>
      <c r="Q420" s="84"/>
      <c r="R420" s="84"/>
      <c r="S420" s="84"/>
      <c r="T420" s="158"/>
      <c r="U420" s="10"/>
      <c r="V420" s="10"/>
    </row>
    <row r="421" spans="6:22">
      <c r="F421" s="10"/>
      <c r="G421" s="10"/>
      <c r="N421" s="84"/>
      <c r="O421" s="84"/>
      <c r="P421" s="84"/>
      <c r="Q421" s="84"/>
      <c r="R421" s="84"/>
      <c r="S421" s="84"/>
      <c r="T421" s="158"/>
      <c r="U421" s="10"/>
      <c r="V421" s="10"/>
    </row>
    <row r="422" spans="6:22">
      <c r="F422" s="10"/>
      <c r="G422" s="10"/>
      <c r="N422" s="84"/>
      <c r="O422" s="84"/>
      <c r="P422" s="84"/>
      <c r="Q422" s="84"/>
      <c r="R422" s="84"/>
      <c r="S422" s="84"/>
      <c r="T422" s="158"/>
      <c r="U422" s="10"/>
      <c r="V422" s="10"/>
    </row>
    <row r="423" spans="6:22">
      <c r="F423" s="10"/>
      <c r="G423" s="10"/>
      <c r="N423" s="84"/>
      <c r="O423" s="84"/>
      <c r="P423" s="84"/>
      <c r="Q423" s="84"/>
      <c r="R423" s="84"/>
      <c r="S423" s="84"/>
      <c r="T423" s="158"/>
      <c r="U423" s="10"/>
      <c r="V423" s="10"/>
    </row>
    <row r="424" spans="6:22">
      <c r="F424" s="10"/>
      <c r="G424" s="10"/>
      <c r="N424" s="84"/>
      <c r="O424" s="84"/>
      <c r="P424" s="84"/>
      <c r="Q424" s="84"/>
      <c r="R424" s="84"/>
      <c r="S424" s="84"/>
      <c r="T424" s="158"/>
      <c r="U424" s="10"/>
      <c r="V424" s="10"/>
    </row>
    <row r="425" spans="6:22">
      <c r="F425" s="10"/>
      <c r="G425" s="10"/>
      <c r="N425" s="84"/>
      <c r="O425" s="84"/>
      <c r="P425" s="84"/>
      <c r="Q425" s="84"/>
      <c r="R425" s="84"/>
      <c r="S425" s="84"/>
      <c r="T425" s="158"/>
      <c r="U425" s="10"/>
      <c r="V425" s="10"/>
    </row>
    <row r="426" spans="6:22">
      <c r="F426" s="10"/>
      <c r="G426" s="10"/>
      <c r="N426" s="84"/>
      <c r="O426" s="84"/>
      <c r="P426" s="84"/>
      <c r="Q426" s="84"/>
      <c r="R426" s="84"/>
      <c r="S426" s="84"/>
      <c r="T426" s="158"/>
      <c r="U426" s="10"/>
      <c r="V426" s="10"/>
    </row>
    <row r="427" spans="6:22">
      <c r="F427" s="10"/>
      <c r="G427" s="10"/>
      <c r="N427" s="84"/>
      <c r="O427" s="84"/>
      <c r="P427" s="84"/>
      <c r="Q427" s="84"/>
      <c r="R427" s="84"/>
      <c r="S427" s="84"/>
      <c r="T427" s="158"/>
      <c r="U427" s="10"/>
      <c r="V427" s="10"/>
    </row>
    <row r="428" spans="6:22">
      <c r="F428" s="10"/>
      <c r="G428" s="10"/>
      <c r="N428" s="84"/>
      <c r="O428" s="84"/>
      <c r="P428" s="84"/>
      <c r="Q428" s="84"/>
      <c r="R428" s="84"/>
      <c r="S428" s="84"/>
      <c r="T428" s="158"/>
      <c r="U428" s="10"/>
      <c r="V428" s="10"/>
    </row>
    <row r="429" spans="6:22">
      <c r="F429" s="10"/>
      <c r="G429" s="10"/>
      <c r="N429" s="84"/>
      <c r="O429" s="84"/>
      <c r="P429" s="84"/>
      <c r="Q429" s="84"/>
      <c r="R429" s="84"/>
      <c r="S429" s="84"/>
      <c r="T429" s="158"/>
      <c r="U429" s="10"/>
      <c r="V429" s="10"/>
    </row>
    <row r="430" spans="6:22">
      <c r="F430" s="10"/>
      <c r="G430" s="10"/>
      <c r="N430" s="84"/>
      <c r="O430" s="84"/>
      <c r="P430" s="84"/>
      <c r="Q430" s="84"/>
      <c r="R430" s="84"/>
      <c r="S430" s="84"/>
      <c r="T430" s="158"/>
      <c r="U430" s="10"/>
      <c r="V430" s="10"/>
    </row>
    <row r="431" spans="6:22">
      <c r="F431" s="10"/>
      <c r="G431" s="10"/>
      <c r="N431" s="84"/>
      <c r="O431" s="84"/>
      <c r="P431" s="84"/>
      <c r="Q431" s="84"/>
      <c r="R431" s="84"/>
      <c r="S431" s="84"/>
      <c r="T431" s="158"/>
      <c r="U431" s="10"/>
      <c r="V431" s="10"/>
    </row>
    <row r="432" spans="6:22">
      <c r="F432" s="10"/>
      <c r="G432" s="10"/>
      <c r="N432" s="84"/>
      <c r="O432" s="84"/>
      <c r="P432" s="84"/>
      <c r="Q432" s="84"/>
      <c r="R432" s="84"/>
      <c r="S432" s="84"/>
      <c r="T432" s="158"/>
      <c r="U432" s="10"/>
      <c r="V432" s="10"/>
    </row>
    <row r="433" spans="6:22">
      <c r="F433" s="10"/>
      <c r="G433" s="10"/>
      <c r="N433" s="84"/>
      <c r="O433" s="84"/>
      <c r="P433" s="84"/>
      <c r="Q433" s="84"/>
      <c r="R433" s="84"/>
      <c r="S433" s="84"/>
      <c r="T433" s="158"/>
      <c r="U433" s="10"/>
      <c r="V433" s="10"/>
    </row>
    <row r="434" spans="6:22">
      <c r="F434" s="10"/>
      <c r="G434" s="10"/>
      <c r="N434" s="84"/>
      <c r="O434" s="84"/>
      <c r="P434" s="84"/>
      <c r="Q434" s="84"/>
      <c r="R434" s="84"/>
      <c r="S434" s="84"/>
      <c r="T434" s="158"/>
      <c r="U434" s="10"/>
      <c r="V434" s="10"/>
    </row>
    <row r="435" spans="6:22">
      <c r="F435" s="10"/>
      <c r="G435" s="10"/>
      <c r="N435" s="84"/>
      <c r="O435" s="84"/>
      <c r="P435" s="84"/>
      <c r="Q435" s="84"/>
      <c r="R435" s="84"/>
      <c r="S435" s="84"/>
      <c r="T435" s="158"/>
      <c r="U435" s="10"/>
      <c r="V435" s="10"/>
    </row>
    <row r="436" spans="6:22">
      <c r="F436" s="10"/>
      <c r="G436" s="10"/>
      <c r="N436" s="84"/>
      <c r="O436" s="84"/>
      <c r="P436" s="84"/>
      <c r="Q436" s="84"/>
      <c r="R436" s="84"/>
      <c r="S436" s="84"/>
      <c r="T436" s="158"/>
      <c r="U436" s="10"/>
      <c r="V436" s="10"/>
    </row>
    <row r="437" spans="6:22">
      <c r="F437" s="10"/>
      <c r="G437" s="10"/>
      <c r="N437" s="84"/>
      <c r="O437" s="84"/>
      <c r="P437" s="84"/>
      <c r="Q437" s="84"/>
      <c r="R437" s="84"/>
      <c r="S437" s="84"/>
      <c r="T437" s="158"/>
      <c r="U437" s="10"/>
      <c r="V437" s="10"/>
    </row>
    <row r="438" spans="6:22">
      <c r="F438" s="10"/>
      <c r="G438" s="10"/>
      <c r="N438" s="84"/>
      <c r="O438" s="84"/>
      <c r="P438" s="84"/>
      <c r="Q438" s="84"/>
      <c r="R438" s="84"/>
      <c r="S438" s="84"/>
      <c r="T438" s="158"/>
      <c r="U438" s="10"/>
      <c r="V438" s="10"/>
    </row>
    <row r="439" spans="6:22">
      <c r="F439" s="10"/>
      <c r="G439" s="10"/>
      <c r="N439" s="84"/>
      <c r="O439" s="84"/>
      <c r="P439" s="84"/>
      <c r="Q439" s="84"/>
      <c r="R439" s="84"/>
      <c r="S439" s="84"/>
      <c r="T439" s="158"/>
      <c r="U439" s="10"/>
      <c r="V439" s="10"/>
    </row>
    <row r="440" spans="6:22">
      <c r="F440" s="10"/>
      <c r="G440" s="10"/>
      <c r="N440" s="84"/>
      <c r="O440" s="84"/>
      <c r="P440" s="84"/>
      <c r="Q440" s="84"/>
      <c r="R440" s="84"/>
      <c r="S440" s="84"/>
      <c r="T440" s="158"/>
      <c r="U440" s="10"/>
      <c r="V440" s="10"/>
    </row>
    <row r="441" spans="6:22">
      <c r="F441" s="10"/>
      <c r="G441" s="10"/>
      <c r="N441" s="84"/>
      <c r="O441" s="84"/>
      <c r="P441" s="84"/>
      <c r="Q441" s="84"/>
      <c r="R441" s="84"/>
      <c r="S441" s="84"/>
      <c r="T441" s="158"/>
      <c r="U441" s="10"/>
      <c r="V441" s="10"/>
    </row>
    <row r="442" spans="6:22">
      <c r="F442" s="10"/>
      <c r="G442" s="10"/>
      <c r="N442" s="84"/>
      <c r="O442" s="84"/>
      <c r="P442" s="84"/>
      <c r="Q442" s="84"/>
      <c r="R442" s="84"/>
      <c r="S442" s="84"/>
      <c r="T442" s="158"/>
      <c r="U442" s="10"/>
      <c r="V442" s="10"/>
    </row>
    <row r="443" spans="6:22">
      <c r="F443" s="10"/>
      <c r="G443" s="10"/>
      <c r="N443" s="84"/>
      <c r="O443" s="84"/>
      <c r="P443" s="84"/>
      <c r="Q443" s="84"/>
      <c r="R443" s="84"/>
      <c r="S443" s="84"/>
      <c r="T443" s="158"/>
      <c r="U443" s="10"/>
      <c r="V443" s="10"/>
    </row>
    <row r="444" spans="6:22">
      <c r="F444" s="10"/>
      <c r="G444" s="10"/>
      <c r="N444" s="84"/>
      <c r="O444" s="84"/>
      <c r="P444" s="84"/>
      <c r="Q444" s="84"/>
      <c r="R444" s="84"/>
      <c r="S444" s="84"/>
      <c r="T444" s="158"/>
      <c r="U444" s="10"/>
      <c r="V444" s="10"/>
    </row>
    <row r="445" spans="6:22">
      <c r="F445" s="10"/>
      <c r="G445" s="10"/>
      <c r="N445" s="84"/>
      <c r="O445" s="84"/>
      <c r="P445" s="84"/>
      <c r="Q445" s="84"/>
      <c r="R445" s="84"/>
      <c r="S445" s="84"/>
      <c r="T445" s="158"/>
      <c r="U445" s="10"/>
      <c r="V445" s="10"/>
    </row>
    <row r="446" spans="6:22">
      <c r="F446" s="10"/>
      <c r="G446" s="10"/>
      <c r="N446" s="84"/>
      <c r="O446" s="84"/>
      <c r="P446" s="84"/>
      <c r="Q446" s="84"/>
      <c r="R446" s="84"/>
      <c r="S446" s="84"/>
      <c r="T446" s="158"/>
      <c r="U446" s="10"/>
      <c r="V446" s="10"/>
    </row>
    <row r="447" spans="6:22">
      <c r="F447" s="10"/>
      <c r="G447" s="10"/>
      <c r="N447" s="84"/>
      <c r="O447" s="84"/>
      <c r="P447" s="84"/>
      <c r="Q447" s="84"/>
      <c r="R447" s="84"/>
      <c r="S447" s="84"/>
      <c r="T447" s="158"/>
      <c r="U447" s="10"/>
      <c r="V447" s="10"/>
    </row>
    <row r="448" spans="6:22">
      <c r="F448" s="10"/>
      <c r="G448" s="10"/>
      <c r="N448" s="84"/>
      <c r="O448" s="84"/>
      <c r="P448" s="84"/>
      <c r="Q448" s="84"/>
      <c r="R448" s="84"/>
      <c r="S448" s="84"/>
      <c r="T448" s="158"/>
      <c r="U448" s="10"/>
      <c r="V448" s="10"/>
    </row>
    <row r="449" spans="6:22">
      <c r="F449" s="10"/>
      <c r="G449" s="10"/>
      <c r="N449" s="84"/>
      <c r="O449" s="84"/>
      <c r="P449" s="84"/>
      <c r="Q449" s="84"/>
      <c r="R449" s="84"/>
      <c r="S449" s="84"/>
      <c r="T449" s="158"/>
      <c r="U449" s="10"/>
      <c r="V449" s="10"/>
    </row>
    <row r="450" spans="6:22">
      <c r="F450" s="10"/>
      <c r="G450" s="10"/>
      <c r="N450" s="84"/>
      <c r="O450" s="84"/>
      <c r="P450" s="84"/>
      <c r="Q450" s="84"/>
      <c r="R450" s="84"/>
      <c r="S450" s="84"/>
      <c r="T450" s="158"/>
      <c r="U450" s="10"/>
      <c r="V450" s="10"/>
    </row>
    <row r="451" spans="6:22">
      <c r="F451" s="10"/>
      <c r="G451" s="10"/>
      <c r="N451" s="84"/>
      <c r="O451" s="84"/>
      <c r="P451" s="84"/>
      <c r="Q451" s="84"/>
      <c r="R451" s="84"/>
      <c r="S451" s="84"/>
      <c r="T451" s="158"/>
      <c r="U451" s="10"/>
      <c r="V451" s="10"/>
    </row>
    <row r="452" spans="6:22">
      <c r="F452" s="10"/>
      <c r="G452" s="10"/>
      <c r="N452" s="84"/>
      <c r="O452" s="84"/>
      <c r="P452" s="84"/>
      <c r="Q452" s="84"/>
      <c r="R452" s="84"/>
      <c r="S452" s="84"/>
      <c r="T452" s="158"/>
      <c r="U452" s="10"/>
      <c r="V452" s="10"/>
    </row>
    <row r="453" spans="6:22">
      <c r="F453" s="10"/>
      <c r="G453" s="10"/>
      <c r="N453" s="84"/>
      <c r="O453" s="84"/>
      <c r="P453" s="84"/>
      <c r="Q453" s="84"/>
      <c r="R453" s="84"/>
      <c r="S453" s="84"/>
      <c r="T453" s="158"/>
      <c r="U453" s="10"/>
      <c r="V453" s="10"/>
    </row>
    <row r="454" spans="6:22">
      <c r="F454" s="10"/>
      <c r="G454" s="10"/>
      <c r="N454" s="84"/>
      <c r="O454" s="84"/>
      <c r="P454" s="84"/>
      <c r="Q454" s="84"/>
      <c r="R454" s="84"/>
      <c r="S454" s="84"/>
      <c r="T454" s="158"/>
      <c r="U454" s="10"/>
      <c r="V454" s="10"/>
    </row>
    <row r="455" spans="6:22">
      <c r="F455" s="10"/>
      <c r="G455" s="10"/>
      <c r="N455" s="84"/>
      <c r="O455" s="84"/>
      <c r="P455" s="84"/>
      <c r="Q455" s="84"/>
      <c r="R455" s="84"/>
      <c r="S455" s="84"/>
      <c r="T455" s="158"/>
      <c r="U455" s="10"/>
      <c r="V455" s="10"/>
    </row>
    <row r="456" spans="6:22">
      <c r="F456" s="10"/>
      <c r="G456" s="10"/>
      <c r="N456" s="84"/>
      <c r="O456" s="84"/>
      <c r="P456" s="84"/>
      <c r="Q456" s="84"/>
      <c r="R456" s="84"/>
      <c r="S456" s="84"/>
      <c r="T456" s="158"/>
      <c r="U456" s="10"/>
      <c r="V456" s="10"/>
    </row>
    <row r="457" spans="6:22">
      <c r="F457" s="10"/>
      <c r="G457" s="10"/>
      <c r="N457" s="84"/>
      <c r="O457" s="84"/>
      <c r="P457" s="84"/>
      <c r="Q457" s="84"/>
      <c r="R457" s="84"/>
      <c r="S457" s="84"/>
      <c r="T457" s="158"/>
      <c r="U457" s="10"/>
      <c r="V457" s="10"/>
    </row>
    <row r="458" spans="6:22">
      <c r="F458" s="10"/>
      <c r="G458" s="10"/>
      <c r="N458" s="84"/>
      <c r="O458" s="84"/>
      <c r="P458" s="84"/>
      <c r="Q458" s="84"/>
      <c r="R458" s="84"/>
      <c r="S458" s="84"/>
      <c r="T458" s="158"/>
      <c r="U458" s="10"/>
      <c r="V458" s="10"/>
    </row>
    <row r="459" spans="6:22">
      <c r="F459" s="10"/>
      <c r="G459" s="10"/>
      <c r="N459" s="84"/>
      <c r="O459" s="84"/>
      <c r="P459" s="84"/>
      <c r="Q459" s="84"/>
      <c r="R459" s="84"/>
      <c r="S459" s="84"/>
      <c r="T459" s="158"/>
      <c r="U459" s="10"/>
      <c r="V459" s="10"/>
    </row>
    <row r="460" spans="6:22">
      <c r="F460" s="10"/>
      <c r="G460" s="10"/>
      <c r="N460" s="84"/>
      <c r="O460" s="84"/>
      <c r="P460" s="84"/>
      <c r="Q460" s="84"/>
      <c r="R460" s="84"/>
      <c r="S460" s="84"/>
      <c r="T460" s="158"/>
      <c r="U460" s="10"/>
      <c r="V460" s="10"/>
    </row>
    <row r="461" spans="6:22">
      <c r="F461" s="10"/>
      <c r="G461" s="10"/>
      <c r="N461" s="84"/>
      <c r="O461" s="84"/>
      <c r="P461" s="84"/>
      <c r="Q461" s="84"/>
      <c r="R461" s="84"/>
      <c r="S461" s="84"/>
      <c r="T461" s="158"/>
      <c r="U461" s="10"/>
      <c r="V461" s="10"/>
    </row>
    <row r="462" spans="6:22">
      <c r="F462" s="10"/>
      <c r="G462" s="10"/>
      <c r="N462" s="84"/>
      <c r="O462" s="84"/>
      <c r="P462" s="84"/>
      <c r="Q462" s="84"/>
      <c r="R462" s="84"/>
      <c r="S462" s="84"/>
      <c r="T462" s="158"/>
      <c r="U462" s="10"/>
      <c r="V462" s="10"/>
    </row>
    <row r="463" spans="6:22">
      <c r="F463" s="10"/>
      <c r="G463" s="10"/>
      <c r="N463" s="84"/>
      <c r="O463" s="84"/>
      <c r="P463" s="84"/>
      <c r="Q463" s="84"/>
      <c r="R463" s="84"/>
      <c r="S463" s="84"/>
      <c r="T463" s="158"/>
      <c r="U463" s="10"/>
      <c r="V463" s="10"/>
    </row>
    <row r="464" spans="6:22">
      <c r="F464" s="10"/>
      <c r="G464" s="10"/>
      <c r="N464" s="84"/>
      <c r="O464" s="84"/>
      <c r="P464" s="84"/>
      <c r="Q464" s="84"/>
      <c r="R464" s="84"/>
      <c r="S464" s="84"/>
      <c r="T464" s="158"/>
      <c r="U464" s="10"/>
      <c r="V464" s="10"/>
    </row>
    <row r="465" spans="6:22">
      <c r="F465" s="10"/>
      <c r="G465" s="10"/>
      <c r="N465" s="84"/>
      <c r="O465" s="84"/>
      <c r="P465" s="84"/>
      <c r="Q465" s="84"/>
      <c r="R465" s="84"/>
      <c r="S465" s="84"/>
      <c r="T465" s="158"/>
      <c r="U465" s="10"/>
      <c r="V465" s="10"/>
    </row>
    <row r="466" spans="6:22">
      <c r="F466" s="10"/>
      <c r="G466" s="10"/>
      <c r="N466" s="84"/>
      <c r="O466" s="84"/>
      <c r="P466" s="84"/>
      <c r="Q466" s="84"/>
      <c r="R466" s="84"/>
      <c r="S466" s="84"/>
      <c r="T466" s="158"/>
      <c r="U466" s="10"/>
      <c r="V466" s="10"/>
    </row>
    <row r="467" spans="6:22">
      <c r="F467" s="10"/>
      <c r="G467" s="10"/>
      <c r="N467" s="84"/>
      <c r="O467" s="84"/>
      <c r="P467" s="84"/>
      <c r="Q467" s="84"/>
      <c r="R467" s="84"/>
      <c r="S467" s="84"/>
      <c r="T467" s="158"/>
      <c r="U467" s="10"/>
      <c r="V467" s="10"/>
    </row>
    <row r="468" spans="6:22">
      <c r="F468" s="10"/>
      <c r="G468" s="10"/>
      <c r="N468" s="84"/>
      <c r="O468" s="84"/>
      <c r="P468" s="84"/>
      <c r="Q468" s="84"/>
      <c r="R468" s="84"/>
      <c r="S468" s="84"/>
      <c r="T468" s="158"/>
      <c r="U468" s="10"/>
      <c r="V468" s="10"/>
    </row>
    <row r="469" spans="6:22">
      <c r="F469" s="10"/>
      <c r="G469" s="10"/>
      <c r="N469" s="84"/>
      <c r="O469" s="84"/>
      <c r="P469" s="84"/>
      <c r="Q469" s="84"/>
      <c r="R469" s="84"/>
      <c r="S469" s="84"/>
      <c r="T469" s="158"/>
      <c r="U469" s="10"/>
      <c r="V469" s="10"/>
    </row>
    <row r="470" spans="6:22">
      <c r="F470" s="10"/>
      <c r="G470" s="10"/>
      <c r="N470" s="84"/>
      <c r="O470" s="84"/>
      <c r="P470" s="84"/>
      <c r="Q470" s="84"/>
      <c r="R470" s="84"/>
      <c r="S470" s="84"/>
      <c r="T470" s="158"/>
      <c r="U470" s="10"/>
      <c r="V470" s="10"/>
    </row>
    <row r="471" spans="6:22">
      <c r="F471" s="10"/>
      <c r="G471" s="10"/>
      <c r="N471" s="84"/>
      <c r="O471" s="84"/>
      <c r="P471" s="84"/>
      <c r="Q471" s="84"/>
      <c r="R471" s="84"/>
      <c r="S471" s="84"/>
      <c r="T471" s="158"/>
      <c r="U471" s="10"/>
      <c r="V471" s="10"/>
    </row>
    <row r="472" spans="6:22">
      <c r="F472" s="10"/>
      <c r="G472" s="10"/>
      <c r="N472" s="84"/>
      <c r="O472" s="84"/>
      <c r="P472" s="84"/>
      <c r="Q472" s="84"/>
      <c r="R472" s="84"/>
      <c r="S472" s="84"/>
      <c r="T472" s="158"/>
      <c r="U472" s="10"/>
      <c r="V472" s="10"/>
    </row>
    <row r="473" spans="6:22">
      <c r="F473" s="10"/>
      <c r="G473" s="10"/>
      <c r="N473" s="84"/>
      <c r="O473" s="84"/>
      <c r="P473" s="84"/>
      <c r="Q473" s="84"/>
      <c r="R473" s="84"/>
      <c r="S473" s="84"/>
      <c r="T473" s="158"/>
      <c r="U473" s="10"/>
      <c r="V473" s="10"/>
    </row>
    <row r="474" spans="6:22">
      <c r="F474" s="10"/>
      <c r="G474" s="10"/>
      <c r="N474" s="84"/>
      <c r="O474" s="84"/>
      <c r="P474" s="84"/>
      <c r="Q474" s="84"/>
      <c r="R474" s="84"/>
      <c r="S474" s="84"/>
      <c r="T474" s="158"/>
      <c r="U474" s="10"/>
      <c r="V474" s="10"/>
    </row>
    <row r="475" spans="6:22">
      <c r="F475" s="10"/>
      <c r="G475" s="10"/>
      <c r="N475" s="84"/>
      <c r="O475" s="84"/>
      <c r="P475" s="84"/>
      <c r="Q475" s="84"/>
      <c r="R475" s="84"/>
      <c r="S475" s="84"/>
      <c r="T475" s="158"/>
      <c r="U475" s="10"/>
      <c r="V475" s="10"/>
    </row>
    <row r="476" spans="6:22">
      <c r="F476" s="10"/>
      <c r="G476" s="10"/>
      <c r="N476" s="84"/>
      <c r="O476" s="84"/>
      <c r="P476" s="84"/>
      <c r="Q476" s="84"/>
      <c r="R476" s="84"/>
      <c r="S476" s="84"/>
      <c r="T476" s="158"/>
      <c r="U476" s="10"/>
      <c r="V476" s="10"/>
    </row>
    <row r="477" spans="6:22">
      <c r="F477" s="10"/>
      <c r="G477" s="10"/>
      <c r="N477" s="84"/>
      <c r="O477" s="84"/>
      <c r="P477" s="84"/>
      <c r="Q477" s="84"/>
      <c r="R477" s="84"/>
      <c r="S477" s="84"/>
      <c r="T477" s="158"/>
      <c r="U477" s="10"/>
      <c r="V477" s="10"/>
    </row>
    <row r="478" spans="6:22">
      <c r="F478" s="10"/>
      <c r="G478" s="10"/>
      <c r="N478" s="84"/>
      <c r="O478" s="84"/>
      <c r="P478" s="84"/>
      <c r="Q478" s="84"/>
      <c r="R478" s="84"/>
      <c r="S478" s="84"/>
      <c r="T478" s="158"/>
      <c r="U478" s="10"/>
      <c r="V478" s="10"/>
    </row>
    <row r="479" spans="6:22">
      <c r="F479" s="10"/>
      <c r="G479" s="10"/>
      <c r="N479" s="84"/>
      <c r="O479" s="84"/>
      <c r="P479" s="84"/>
      <c r="Q479" s="84"/>
      <c r="R479" s="84"/>
      <c r="S479" s="84"/>
      <c r="T479" s="158"/>
      <c r="U479" s="10"/>
      <c r="V479" s="10"/>
    </row>
    <row r="480" spans="6:22">
      <c r="F480" s="10"/>
      <c r="G480" s="10"/>
      <c r="N480" s="84"/>
      <c r="O480" s="84"/>
      <c r="P480" s="84"/>
      <c r="Q480" s="84"/>
      <c r="R480" s="84"/>
      <c r="S480" s="84"/>
      <c r="T480" s="158"/>
      <c r="U480" s="10"/>
      <c r="V480" s="10"/>
    </row>
    <row r="481" spans="6:22">
      <c r="F481" s="10"/>
      <c r="G481" s="10"/>
      <c r="N481" s="84"/>
      <c r="O481" s="84"/>
      <c r="P481" s="84"/>
      <c r="Q481" s="84"/>
      <c r="R481" s="84"/>
      <c r="S481" s="84"/>
      <c r="T481" s="158"/>
      <c r="U481" s="10"/>
      <c r="V481" s="10"/>
    </row>
    <row r="482" spans="6:22">
      <c r="F482" s="10"/>
      <c r="G482" s="10"/>
      <c r="N482" s="84"/>
      <c r="O482" s="84"/>
      <c r="P482" s="84"/>
      <c r="Q482" s="84"/>
      <c r="R482" s="84"/>
      <c r="S482" s="84"/>
      <c r="T482" s="158"/>
      <c r="U482" s="10"/>
      <c r="V482" s="10"/>
    </row>
    <row r="483" spans="6:22">
      <c r="F483" s="10"/>
      <c r="G483" s="10"/>
      <c r="N483" s="84"/>
      <c r="O483" s="84"/>
      <c r="P483" s="84"/>
      <c r="Q483" s="84"/>
      <c r="R483" s="84"/>
      <c r="S483" s="84"/>
      <c r="T483" s="158"/>
      <c r="U483" s="10"/>
      <c r="V483" s="10"/>
    </row>
    <row r="484" spans="6:22">
      <c r="F484" s="10"/>
      <c r="G484" s="10"/>
      <c r="N484" s="84"/>
      <c r="O484" s="84"/>
      <c r="P484" s="84"/>
      <c r="Q484" s="84"/>
      <c r="R484" s="84"/>
      <c r="S484" s="84"/>
      <c r="T484" s="158"/>
      <c r="U484" s="10"/>
      <c r="V484" s="10"/>
    </row>
    <row r="485" spans="6:22">
      <c r="F485" s="10"/>
      <c r="G485" s="10"/>
      <c r="N485" s="84"/>
      <c r="O485" s="84"/>
      <c r="P485" s="84"/>
      <c r="Q485" s="84"/>
      <c r="R485" s="84"/>
      <c r="S485" s="84"/>
      <c r="T485" s="158"/>
      <c r="U485" s="10"/>
      <c r="V485" s="10"/>
    </row>
    <row r="486" spans="6:22">
      <c r="F486" s="10"/>
      <c r="G486" s="10"/>
      <c r="N486" s="84"/>
      <c r="O486" s="84"/>
      <c r="P486" s="84"/>
      <c r="Q486" s="84"/>
      <c r="R486" s="84"/>
      <c r="S486" s="84"/>
      <c r="T486" s="158"/>
      <c r="U486" s="10"/>
      <c r="V486" s="10"/>
    </row>
    <row r="487" spans="6:22">
      <c r="F487" s="10"/>
      <c r="G487" s="10"/>
      <c r="N487" s="84"/>
      <c r="O487" s="84"/>
      <c r="P487" s="84"/>
      <c r="Q487" s="84"/>
      <c r="R487" s="84"/>
      <c r="S487" s="84"/>
      <c r="T487" s="158"/>
      <c r="U487" s="10"/>
      <c r="V487" s="10"/>
    </row>
    <row r="488" spans="6:22">
      <c r="F488" s="10"/>
      <c r="G488" s="10"/>
      <c r="N488" s="84"/>
      <c r="O488" s="84"/>
      <c r="P488" s="84"/>
      <c r="Q488" s="84"/>
      <c r="R488" s="84"/>
      <c r="S488" s="84"/>
      <c r="T488" s="158"/>
      <c r="U488" s="10"/>
      <c r="V488" s="10"/>
    </row>
    <row r="489" spans="6:22">
      <c r="F489" s="10"/>
      <c r="G489" s="10"/>
      <c r="N489" s="84"/>
      <c r="O489" s="84"/>
      <c r="P489" s="84"/>
      <c r="Q489" s="84"/>
      <c r="R489" s="84"/>
      <c r="S489" s="84"/>
      <c r="T489" s="158"/>
      <c r="U489" s="10"/>
      <c r="V489" s="10"/>
    </row>
    <row r="490" spans="6:22">
      <c r="F490" s="10"/>
      <c r="G490" s="10"/>
      <c r="N490" s="84"/>
      <c r="O490" s="84"/>
      <c r="P490" s="84"/>
      <c r="Q490" s="84"/>
      <c r="R490" s="84"/>
      <c r="S490" s="84"/>
      <c r="T490" s="158"/>
      <c r="U490" s="10"/>
      <c r="V490" s="10"/>
    </row>
    <row r="491" spans="6:22">
      <c r="F491" s="10"/>
      <c r="G491" s="10"/>
      <c r="N491" s="84"/>
      <c r="O491" s="84"/>
      <c r="P491" s="84"/>
      <c r="Q491" s="84"/>
      <c r="R491" s="84"/>
      <c r="S491" s="84"/>
      <c r="T491" s="158"/>
      <c r="U491" s="10"/>
      <c r="V491" s="10"/>
    </row>
    <row r="492" spans="6:22">
      <c r="F492" s="10"/>
      <c r="G492" s="10"/>
      <c r="N492" s="84"/>
      <c r="O492" s="84"/>
      <c r="P492" s="84"/>
      <c r="Q492" s="84"/>
      <c r="R492" s="84"/>
      <c r="S492" s="84"/>
      <c r="T492" s="158"/>
      <c r="U492" s="10"/>
      <c r="V492" s="10"/>
    </row>
    <row r="493" spans="6:22">
      <c r="F493" s="10"/>
      <c r="G493" s="10"/>
      <c r="N493" s="84"/>
      <c r="O493" s="84"/>
      <c r="P493" s="84"/>
      <c r="Q493" s="84"/>
      <c r="R493" s="84"/>
      <c r="S493" s="84"/>
      <c r="T493" s="158"/>
      <c r="U493" s="10"/>
      <c r="V493" s="10"/>
    </row>
    <row r="494" spans="6:22">
      <c r="F494" s="10"/>
      <c r="G494" s="10"/>
      <c r="N494" s="84"/>
      <c r="O494" s="84"/>
      <c r="P494" s="84"/>
      <c r="Q494" s="84"/>
      <c r="R494" s="84"/>
      <c r="S494" s="84"/>
      <c r="T494" s="158"/>
      <c r="U494" s="10"/>
      <c r="V494" s="10"/>
    </row>
    <row r="495" spans="6:22">
      <c r="F495" s="10"/>
      <c r="G495" s="10"/>
      <c r="N495" s="84"/>
      <c r="O495" s="84"/>
      <c r="P495" s="84"/>
      <c r="Q495" s="84"/>
      <c r="R495" s="84"/>
      <c r="S495" s="84"/>
      <c r="T495" s="158"/>
      <c r="U495" s="10"/>
      <c r="V495" s="10"/>
    </row>
    <row r="496" spans="6:22">
      <c r="F496" s="10"/>
      <c r="G496" s="10"/>
      <c r="N496" s="84"/>
      <c r="O496" s="84"/>
      <c r="P496" s="84"/>
      <c r="Q496" s="84"/>
      <c r="R496" s="84"/>
      <c r="S496" s="84"/>
      <c r="T496" s="158"/>
      <c r="U496" s="10"/>
      <c r="V496" s="10"/>
    </row>
    <row r="497" spans="6:22">
      <c r="F497" s="10"/>
      <c r="G497" s="10"/>
      <c r="N497" s="84"/>
      <c r="O497" s="84"/>
      <c r="P497" s="84"/>
      <c r="Q497" s="84"/>
      <c r="R497" s="84"/>
      <c r="S497" s="84"/>
      <c r="T497" s="158"/>
      <c r="U497" s="10"/>
      <c r="V497" s="10"/>
    </row>
    <row r="498" spans="6:22">
      <c r="F498" s="10"/>
      <c r="G498" s="10"/>
      <c r="N498" s="84"/>
      <c r="O498" s="84"/>
      <c r="P498" s="84"/>
      <c r="Q498" s="84"/>
      <c r="R498" s="84"/>
      <c r="S498" s="84"/>
      <c r="T498" s="158"/>
      <c r="U498" s="10"/>
      <c r="V498" s="10"/>
    </row>
    <row r="499" spans="6:22">
      <c r="F499" s="10"/>
      <c r="G499" s="10"/>
      <c r="N499" s="84"/>
      <c r="O499" s="84"/>
      <c r="P499" s="84"/>
      <c r="Q499" s="84"/>
      <c r="R499" s="84"/>
      <c r="S499" s="84"/>
      <c r="T499" s="158"/>
      <c r="U499" s="10"/>
      <c r="V499" s="10"/>
    </row>
    <row r="500" spans="6:22">
      <c r="F500" s="10"/>
      <c r="G500" s="10"/>
      <c r="N500" s="84"/>
      <c r="O500" s="84"/>
      <c r="P500" s="84"/>
      <c r="Q500" s="84"/>
      <c r="R500" s="84"/>
      <c r="S500" s="84"/>
      <c r="T500" s="158"/>
      <c r="U500" s="10"/>
      <c r="V500" s="10"/>
    </row>
    <row r="501" spans="6:22">
      <c r="F501" s="10"/>
      <c r="G501" s="10"/>
      <c r="N501" s="84"/>
      <c r="O501" s="84"/>
      <c r="P501" s="84"/>
      <c r="Q501" s="84"/>
      <c r="R501" s="84"/>
      <c r="S501" s="84"/>
      <c r="T501" s="158"/>
      <c r="U501" s="10"/>
      <c r="V501" s="10"/>
    </row>
    <row r="502" spans="6:22">
      <c r="F502" s="10"/>
      <c r="G502" s="10"/>
      <c r="N502" s="84"/>
      <c r="O502" s="84"/>
      <c r="P502" s="84"/>
      <c r="Q502" s="84"/>
      <c r="R502" s="84"/>
      <c r="S502" s="84"/>
      <c r="T502" s="158"/>
      <c r="U502" s="10"/>
      <c r="V502" s="10"/>
    </row>
    <row r="503" spans="6:22">
      <c r="F503" s="10"/>
      <c r="G503" s="10"/>
      <c r="N503" s="84"/>
      <c r="O503" s="84"/>
      <c r="P503" s="84"/>
      <c r="Q503" s="84"/>
      <c r="R503" s="84"/>
      <c r="S503" s="84"/>
      <c r="T503" s="158"/>
      <c r="U503" s="10"/>
      <c r="V503" s="10"/>
    </row>
    <row r="504" spans="6:22">
      <c r="F504" s="10"/>
      <c r="G504" s="10"/>
      <c r="N504" s="84"/>
      <c r="O504" s="84"/>
      <c r="P504" s="84"/>
      <c r="Q504" s="84"/>
      <c r="R504" s="84"/>
      <c r="S504" s="84"/>
      <c r="T504" s="158"/>
      <c r="U504" s="10"/>
      <c r="V504" s="10"/>
    </row>
    <row r="505" spans="6:22">
      <c r="F505" s="10"/>
      <c r="G505" s="10"/>
      <c r="N505" s="84"/>
      <c r="O505" s="84"/>
      <c r="P505" s="84"/>
      <c r="Q505" s="84"/>
      <c r="R505" s="84"/>
      <c r="S505" s="84"/>
      <c r="T505" s="158"/>
      <c r="U505" s="10"/>
      <c r="V505" s="10"/>
    </row>
    <row r="506" spans="6:22">
      <c r="F506" s="10"/>
      <c r="G506" s="10"/>
      <c r="N506" s="84"/>
      <c r="O506" s="84"/>
      <c r="P506" s="84"/>
      <c r="Q506" s="84"/>
      <c r="R506" s="84"/>
      <c r="S506" s="84"/>
      <c r="T506" s="158"/>
      <c r="U506" s="10"/>
      <c r="V506" s="10"/>
    </row>
    <row r="507" spans="6:22">
      <c r="F507" s="10"/>
      <c r="G507" s="10"/>
      <c r="N507" s="84"/>
      <c r="O507" s="84"/>
      <c r="P507" s="84"/>
      <c r="Q507" s="84"/>
      <c r="R507" s="84"/>
      <c r="S507" s="84"/>
      <c r="T507" s="158"/>
      <c r="U507" s="10"/>
      <c r="V507" s="10"/>
    </row>
    <row r="508" spans="6:22">
      <c r="F508" s="10"/>
      <c r="G508" s="10"/>
      <c r="N508" s="84"/>
      <c r="O508" s="84"/>
      <c r="P508" s="84"/>
      <c r="Q508" s="84"/>
      <c r="R508" s="84"/>
      <c r="S508" s="84"/>
      <c r="T508" s="158"/>
      <c r="U508" s="10"/>
      <c r="V508" s="10"/>
    </row>
    <row r="509" spans="6:22">
      <c r="F509" s="10"/>
      <c r="G509" s="10"/>
      <c r="N509" s="84"/>
      <c r="O509" s="84"/>
      <c r="P509" s="84"/>
      <c r="Q509" s="84"/>
      <c r="R509" s="84"/>
      <c r="S509" s="84"/>
      <c r="T509" s="158"/>
      <c r="U509" s="10"/>
      <c r="V509" s="10"/>
    </row>
    <row r="510" spans="6:22">
      <c r="F510" s="10"/>
      <c r="G510" s="10"/>
      <c r="N510" s="84"/>
      <c r="O510" s="84"/>
      <c r="P510" s="84"/>
      <c r="Q510" s="84"/>
      <c r="R510" s="84"/>
      <c r="S510" s="84"/>
      <c r="T510" s="158"/>
      <c r="U510" s="10"/>
      <c r="V510" s="10"/>
    </row>
    <row r="511" spans="6:22">
      <c r="F511" s="10"/>
      <c r="G511" s="10"/>
      <c r="N511" s="84"/>
      <c r="O511" s="84"/>
      <c r="P511" s="84"/>
      <c r="Q511" s="84"/>
      <c r="R511" s="84"/>
      <c r="S511" s="84"/>
      <c r="T511" s="158"/>
      <c r="U511" s="10"/>
      <c r="V511" s="10"/>
    </row>
    <row r="512" spans="6:22">
      <c r="F512" s="10"/>
      <c r="G512" s="10"/>
      <c r="N512" s="84"/>
      <c r="O512" s="84"/>
      <c r="P512" s="84"/>
      <c r="Q512" s="84"/>
      <c r="R512" s="84"/>
      <c r="S512" s="84"/>
      <c r="T512" s="158"/>
      <c r="U512" s="10"/>
      <c r="V512" s="10"/>
    </row>
    <row r="513" spans="6:22">
      <c r="F513" s="10"/>
      <c r="G513" s="10"/>
      <c r="N513" s="84"/>
      <c r="O513" s="84"/>
      <c r="P513" s="84"/>
      <c r="Q513" s="84"/>
      <c r="R513" s="84"/>
      <c r="S513" s="84"/>
      <c r="T513" s="158"/>
      <c r="U513" s="10"/>
      <c r="V513" s="10"/>
    </row>
    <row r="514" spans="6:22">
      <c r="F514" s="10"/>
      <c r="G514" s="10"/>
      <c r="N514" s="84"/>
      <c r="O514" s="84"/>
      <c r="P514" s="84"/>
      <c r="Q514" s="84"/>
      <c r="R514" s="84"/>
      <c r="S514" s="84"/>
      <c r="T514" s="158"/>
      <c r="U514" s="10"/>
      <c r="V514" s="10"/>
    </row>
    <row r="515" spans="6:22">
      <c r="F515" s="10"/>
      <c r="G515" s="10"/>
      <c r="N515" s="84"/>
      <c r="O515" s="84"/>
      <c r="P515" s="84"/>
      <c r="Q515" s="84"/>
      <c r="R515" s="84"/>
      <c r="S515" s="84"/>
      <c r="T515" s="158"/>
      <c r="U515" s="10"/>
      <c r="V515" s="10"/>
    </row>
    <row r="516" spans="6:22">
      <c r="F516" s="10"/>
      <c r="G516" s="10"/>
      <c r="N516" s="84"/>
      <c r="O516" s="84"/>
      <c r="P516" s="84"/>
      <c r="Q516" s="84"/>
      <c r="R516" s="84"/>
      <c r="S516" s="84"/>
      <c r="T516" s="158"/>
      <c r="U516" s="10"/>
      <c r="V516" s="10"/>
    </row>
    <row r="517" spans="6:22">
      <c r="F517" s="10"/>
      <c r="G517" s="10"/>
      <c r="N517" s="84"/>
      <c r="O517" s="84"/>
      <c r="P517" s="84"/>
      <c r="Q517" s="84"/>
      <c r="R517" s="84"/>
      <c r="S517" s="84"/>
      <c r="T517" s="158"/>
      <c r="U517" s="10"/>
      <c r="V517" s="10"/>
    </row>
    <row r="518" spans="6:22">
      <c r="F518" s="10"/>
      <c r="G518" s="10"/>
      <c r="N518" s="84"/>
      <c r="O518" s="84"/>
      <c r="P518" s="84"/>
      <c r="Q518" s="84"/>
      <c r="R518" s="84"/>
      <c r="S518" s="84"/>
      <c r="T518" s="158"/>
      <c r="U518" s="10"/>
      <c r="V518" s="10"/>
    </row>
    <row r="519" spans="6:22">
      <c r="F519" s="10"/>
      <c r="G519" s="10"/>
      <c r="N519" s="84"/>
      <c r="O519" s="84"/>
      <c r="P519" s="84"/>
      <c r="Q519" s="84"/>
      <c r="R519" s="84"/>
      <c r="S519" s="84"/>
      <c r="T519" s="158"/>
      <c r="U519" s="10"/>
      <c r="V519" s="10"/>
    </row>
    <row r="520" spans="6:22">
      <c r="F520" s="10"/>
      <c r="G520" s="10"/>
      <c r="N520" s="84"/>
      <c r="O520" s="84"/>
      <c r="P520" s="84"/>
      <c r="Q520" s="84"/>
      <c r="R520" s="84"/>
      <c r="S520" s="84"/>
      <c r="T520" s="158"/>
      <c r="U520" s="10"/>
      <c r="V520" s="10"/>
    </row>
    <row r="521" spans="6:22">
      <c r="F521" s="10"/>
      <c r="G521" s="10"/>
      <c r="N521" s="84"/>
      <c r="O521" s="84"/>
      <c r="P521" s="84"/>
      <c r="Q521" s="84"/>
      <c r="R521" s="84"/>
      <c r="S521" s="84"/>
      <c r="T521" s="158"/>
      <c r="U521" s="10"/>
      <c r="V521" s="10"/>
    </row>
    <row r="522" spans="6:22">
      <c r="F522" s="10"/>
      <c r="G522" s="10"/>
      <c r="N522" s="84"/>
      <c r="O522" s="84"/>
      <c r="P522" s="84"/>
      <c r="Q522" s="84"/>
      <c r="R522" s="84"/>
      <c r="S522" s="84"/>
      <c r="T522" s="158"/>
      <c r="U522" s="10"/>
      <c r="V522" s="10"/>
    </row>
    <row r="523" spans="6:22">
      <c r="F523" s="10"/>
      <c r="G523" s="10"/>
      <c r="N523" s="84"/>
      <c r="O523" s="84"/>
      <c r="P523" s="84"/>
      <c r="Q523" s="84"/>
      <c r="R523" s="84"/>
      <c r="S523" s="84"/>
      <c r="T523" s="158"/>
      <c r="U523" s="10"/>
      <c r="V523" s="10"/>
    </row>
    <row r="524" spans="6:22">
      <c r="F524" s="10"/>
      <c r="G524" s="10"/>
      <c r="N524" s="84"/>
      <c r="O524" s="84"/>
      <c r="P524" s="84"/>
      <c r="Q524" s="84"/>
      <c r="R524" s="84"/>
      <c r="S524" s="84"/>
      <c r="T524" s="158"/>
      <c r="U524" s="10"/>
      <c r="V524" s="10"/>
    </row>
    <row r="525" spans="6:22">
      <c r="F525" s="10"/>
      <c r="G525" s="10"/>
      <c r="N525" s="84"/>
      <c r="O525" s="84"/>
      <c r="P525" s="84"/>
      <c r="Q525" s="84"/>
      <c r="R525" s="84"/>
      <c r="S525" s="84"/>
      <c r="T525" s="158"/>
      <c r="U525" s="10"/>
      <c r="V525" s="10"/>
    </row>
    <row r="526" spans="6:22">
      <c r="F526" s="10"/>
      <c r="G526" s="10"/>
      <c r="N526" s="84"/>
      <c r="O526" s="84"/>
      <c r="P526" s="84"/>
      <c r="Q526" s="84"/>
      <c r="R526" s="84"/>
      <c r="S526" s="84"/>
      <c r="T526" s="158"/>
      <c r="U526" s="10"/>
      <c r="V526" s="10"/>
    </row>
    <row r="527" spans="6:22">
      <c r="F527" s="10"/>
      <c r="G527" s="10"/>
      <c r="N527" s="84"/>
      <c r="O527" s="84"/>
      <c r="P527" s="84"/>
      <c r="Q527" s="84"/>
      <c r="R527" s="84"/>
      <c r="S527" s="84"/>
      <c r="T527" s="158"/>
      <c r="U527" s="10"/>
      <c r="V527" s="10"/>
    </row>
    <row r="528" spans="6:22">
      <c r="F528" s="10"/>
      <c r="G528" s="10"/>
      <c r="N528" s="84"/>
      <c r="O528" s="84"/>
      <c r="P528" s="84"/>
      <c r="Q528" s="84"/>
      <c r="R528" s="84"/>
      <c r="S528" s="84"/>
      <c r="T528" s="158"/>
      <c r="U528" s="10"/>
      <c r="V528" s="10"/>
    </row>
    <row r="529" spans="6:22">
      <c r="F529" s="10"/>
      <c r="G529" s="10"/>
      <c r="N529" s="84"/>
      <c r="O529" s="84"/>
      <c r="P529" s="84"/>
      <c r="Q529" s="84"/>
      <c r="R529" s="84"/>
      <c r="S529" s="84"/>
      <c r="T529" s="158"/>
      <c r="U529" s="10"/>
      <c r="V529" s="10"/>
    </row>
    <row r="530" spans="6:22">
      <c r="F530" s="10"/>
      <c r="G530" s="10"/>
      <c r="N530" s="84"/>
      <c r="O530" s="84"/>
      <c r="P530" s="84"/>
      <c r="Q530" s="84"/>
      <c r="R530" s="84"/>
      <c r="S530" s="84"/>
      <c r="T530" s="158"/>
      <c r="U530" s="10"/>
      <c r="V530" s="10"/>
    </row>
    <row r="531" spans="6:22">
      <c r="F531" s="10"/>
      <c r="G531" s="10"/>
      <c r="N531" s="84"/>
      <c r="O531" s="84"/>
      <c r="P531" s="84"/>
      <c r="Q531" s="84"/>
      <c r="R531" s="84"/>
      <c r="S531" s="84"/>
      <c r="T531" s="158"/>
      <c r="U531" s="10"/>
      <c r="V531" s="10"/>
    </row>
    <row r="532" spans="6:22">
      <c r="F532" s="10"/>
      <c r="G532" s="10"/>
      <c r="N532" s="84"/>
      <c r="O532" s="84"/>
      <c r="P532" s="84"/>
      <c r="Q532" s="84"/>
      <c r="R532" s="84"/>
      <c r="S532" s="84"/>
      <c r="T532" s="158"/>
      <c r="U532" s="10"/>
      <c r="V532" s="10"/>
    </row>
    <row r="533" spans="6:22">
      <c r="F533" s="10"/>
      <c r="G533" s="10"/>
      <c r="N533" s="84"/>
      <c r="O533" s="84"/>
      <c r="P533" s="84"/>
      <c r="Q533" s="84"/>
      <c r="R533" s="84"/>
      <c r="S533" s="84"/>
      <c r="T533" s="158"/>
      <c r="U533" s="10"/>
      <c r="V533" s="10"/>
    </row>
    <row r="534" spans="6:22">
      <c r="F534" s="10"/>
      <c r="G534" s="10"/>
      <c r="N534" s="84"/>
      <c r="O534" s="84"/>
      <c r="P534" s="84"/>
      <c r="Q534" s="84"/>
      <c r="R534" s="84"/>
      <c r="S534" s="84"/>
      <c r="T534" s="158"/>
      <c r="U534" s="10"/>
      <c r="V534" s="10"/>
    </row>
    <row r="535" spans="6:22">
      <c r="F535" s="10"/>
      <c r="G535" s="10"/>
      <c r="N535" s="84"/>
      <c r="O535" s="84"/>
      <c r="P535" s="84"/>
      <c r="Q535" s="84"/>
      <c r="R535" s="84"/>
      <c r="S535" s="84"/>
      <c r="T535" s="158"/>
      <c r="U535" s="10"/>
      <c r="V535" s="10"/>
    </row>
    <row r="536" spans="6:22">
      <c r="F536" s="10"/>
      <c r="G536" s="10"/>
      <c r="N536" s="84"/>
      <c r="O536" s="84"/>
      <c r="P536" s="84"/>
      <c r="Q536" s="84"/>
      <c r="R536" s="84"/>
      <c r="S536" s="84"/>
      <c r="T536" s="158"/>
      <c r="U536" s="10"/>
      <c r="V536" s="10"/>
    </row>
    <row r="537" spans="6:22">
      <c r="F537" s="10"/>
      <c r="G537" s="10"/>
      <c r="N537" s="84"/>
      <c r="O537" s="84"/>
      <c r="P537" s="84"/>
      <c r="Q537" s="84"/>
      <c r="R537" s="84"/>
      <c r="S537" s="84"/>
      <c r="T537" s="158"/>
      <c r="U537" s="10"/>
      <c r="V537" s="10"/>
    </row>
    <row r="538" spans="6:22">
      <c r="F538" s="10"/>
      <c r="G538" s="10"/>
      <c r="N538" s="84"/>
      <c r="O538" s="84"/>
      <c r="P538" s="84"/>
      <c r="Q538" s="84"/>
      <c r="R538" s="84"/>
      <c r="S538" s="84"/>
      <c r="T538" s="158"/>
      <c r="U538" s="10"/>
      <c r="V538" s="10"/>
    </row>
    <row r="539" spans="6:22">
      <c r="F539" s="10"/>
      <c r="G539" s="10"/>
      <c r="N539" s="84"/>
      <c r="O539" s="84"/>
      <c r="P539" s="84"/>
      <c r="Q539" s="84"/>
      <c r="R539" s="84"/>
      <c r="S539" s="84"/>
      <c r="T539" s="158"/>
      <c r="U539" s="10"/>
      <c r="V539" s="10"/>
    </row>
    <row r="540" spans="6:22">
      <c r="F540" s="10"/>
      <c r="G540" s="10"/>
      <c r="N540" s="84"/>
      <c r="O540" s="84"/>
      <c r="P540" s="84"/>
      <c r="Q540" s="84"/>
      <c r="R540" s="84"/>
      <c r="S540" s="84"/>
      <c r="T540" s="158"/>
      <c r="U540" s="10"/>
      <c r="V540" s="10"/>
    </row>
    <row r="541" spans="6:22">
      <c r="F541" s="10"/>
      <c r="G541" s="10"/>
      <c r="N541" s="84"/>
      <c r="O541" s="84"/>
      <c r="P541" s="84"/>
      <c r="Q541" s="84"/>
      <c r="R541" s="84"/>
      <c r="S541" s="84"/>
      <c r="T541" s="158"/>
      <c r="U541" s="10"/>
      <c r="V541" s="10"/>
    </row>
    <row r="542" spans="6:22">
      <c r="F542" s="10"/>
      <c r="G542" s="10"/>
      <c r="N542" s="84"/>
      <c r="O542" s="84"/>
      <c r="P542" s="84"/>
      <c r="Q542" s="84"/>
      <c r="R542" s="84"/>
      <c r="S542" s="84"/>
      <c r="T542" s="158"/>
      <c r="U542" s="10"/>
      <c r="V542" s="10"/>
    </row>
    <row r="543" spans="6:22">
      <c r="F543" s="10"/>
      <c r="G543" s="10"/>
      <c r="N543" s="84"/>
      <c r="O543" s="84"/>
      <c r="P543" s="84"/>
      <c r="Q543" s="84"/>
      <c r="R543" s="84"/>
      <c r="S543" s="84"/>
      <c r="T543" s="158"/>
      <c r="U543" s="10"/>
      <c r="V543" s="10"/>
    </row>
    <row r="544" spans="6:22">
      <c r="F544" s="10"/>
      <c r="G544" s="10"/>
      <c r="N544" s="84"/>
      <c r="O544" s="84"/>
      <c r="P544" s="84"/>
      <c r="Q544" s="84"/>
      <c r="R544" s="84"/>
      <c r="S544" s="84"/>
      <c r="T544" s="158"/>
      <c r="U544" s="10"/>
      <c r="V544" s="10"/>
    </row>
    <row r="545" spans="6:22">
      <c r="F545" s="10"/>
      <c r="G545" s="10"/>
      <c r="N545" s="84"/>
      <c r="O545" s="84"/>
      <c r="P545" s="84"/>
      <c r="Q545" s="84"/>
      <c r="R545" s="84"/>
      <c r="S545" s="84"/>
      <c r="T545" s="158"/>
      <c r="U545" s="10"/>
      <c r="V545" s="10"/>
    </row>
    <row r="546" spans="6:22">
      <c r="F546" s="10"/>
      <c r="G546" s="10"/>
      <c r="N546" s="84"/>
      <c r="O546" s="84"/>
      <c r="P546" s="84"/>
      <c r="Q546" s="84"/>
      <c r="R546" s="84"/>
      <c r="S546" s="84"/>
      <c r="T546" s="158"/>
      <c r="U546" s="10"/>
      <c r="V546" s="10"/>
    </row>
    <row r="547" spans="6:22">
      <c r="F547" s="10"/>
      <c r="G547" s="10"/>
      <c r="N547" s="84"/>
      <c r="O547" s="84"/>
      <c r="P547" s="84"/>
      <c r="Q547" s="84"/>
      <c r="R547" s="84"/>
      <c r="S547" s="84"/>
      <c r="T547" s="158"/>
      <c r="U547" s="10"/>
      <c r="V547" s="10"/>
    </row>
    <row r="548" spans="6:22">
      <c r="F548" s="10"/>
      <c r="G548" s="10"/>
      <c r="N548" s="84"/>
      <c r="O548" s="84"/>
      <c r="P548" s="84"/>
      <c r="Q548" s="84"/>
      <c r="R548" s="84"/>
      <c r="S548" s="84"/>
      <c r="T548" s="158"/>
      <c r="U548" s="10"/>
      <c r="V548" s="10"/>
    </row>
    <row r="549" spans="6:22">
      <c r="F549" s="10"/>
      <c r="G549" s="10"/>
      <c r="N549" s="84"/>
      <c r="O549" s="84"/>
      <c r="P549" s="84"/>
      <c r="Q549" s="84"/>
      <c r="R549" s="84"/>
      <c r="S549" s="84"/>
      <c r="T549" s="158"/>
      <c r="U549" s="10"/>
      <c r="V549" s="10"/>
    </row>
    <row r="550" spans="6:22">
      <c r="F550" s="10"/>
      <c r="G550" s="10"/>
      <c r="N550" s="84"/>
      <c r="O550" s="84"/>
      <c r="P550" s="84"/>
      <c r="Q550" s="84"/>
      <c r="R550" s="84"/>
      <c r="S550" s="84"/>
      <c r="T550" s="158"/>
      <c r="U550" s="10"/>
      <c r="V550" s="10"/>
    </row>
    <row r="551" spans="6:22">
      <c r="F551" s="10"/>
      <c r="G551" s="10"/>
      <c r="N551" s="84"/>
      <c r="O551" s="84"/>
      <c r="P551" s="84"/>
      <c r="Q551" s="84"/>
      <c r="R551" s="84"/>
      <c r="S551" s="84"/>
      <c r="T551" s="158"/>
      <c r="U551" s="10"/>
      <c r="V551" s="10"/>
    </row>
    <row r="552" spans="6:22">
      <c r="F552" s="10"/>
      <c r="G552" s="10"/>
      <c r="N552" s="84"/>
      <c r="O552" s="84"/>
      <c r="P552" s="84"/>
      <c r="Q552" s="84"/>
      <c r="R552" s="84"/>
      <c r="S552" s="84"/>
      <c r="T552" s="158"/>
      <c r="U552" s="10"/>
      <c r="V552" s="10"/>
    </row>
    <row r="553" spans="6:22">
      <c r="F553" s="10"/>
      <c r="G553" s="10"/>
      <c r="N553" s="84"/>
      <c r="O553" s="84"/>
      <c r="P553" s="84"/>
      <c r="Q553" s="84"/>
      <c r="R553" s="84"/>
      <c r="S553" s="84"/>
      <c r="T553" s="158"/>
      <c r="U553" s="10"/>
      <c r="V553" s="10"/>
    </row>
    <row r="554" spans="6:22">
      <c r="F554" s="10"/>
      <c r="G554" s="10"/>
      <c r="N554" s="84"/>
      <c r="O554" s="84"/>
      <c r="P554" s="84"/>
      <c r="Q554" s="84"/>
      <c r="R554" s="84"/>
      <c r="S554" s="84"/>
      <c r="T554" s="158"/>
      <c r="U554" s="10"/>
      <c r="V554" s="10"/>
    </row>
    <row r="555" spans="6:22">
      <c r="F555" s="10"/>
      <c r="G555" s="10"/>
      <c r="N555" s="84"/>
      <c r="O555" s="84"/>
      <c r="P555" s="84"/>
      <c r="Q555" s="84"/>
      <c r="R555" s="84"/>
      <c r="S555" s="84"/>
      <c r="T555" s="158"/>
      <c r="U555" s="10"/>
      <c r="V555" s="10"/>
    </row>
    <row r="556" spans="6:22">
      <c r="F556" s="10"/>
      <c r="G556" s="10"/>
      <c r="N556" s="84"/>
      <c r="O556" s="84"/>
      <c r="P556" s="84"/>
      <c r="Q556" s="84"/>
      <c r="R556" s="84"/>
      <c r="S556" s="84"/>
      <c r="T556" s="158"/>
      <c r="U556" s="10"/>
      <c r="V556" s="10"/>
    </row>
    <row r="557" spans="6:22">
      <c r="F557" s="10"/>
      <c r="G557" s="10"/>
      <c r="N557" s="84"/>
      <c r="O557" s="84"/>
      <c r="P557" s="84"/>
      <c r="Q557" s="84"/>
      <c r="R557" s="84"/>
      <c r="S557" s="84"/>
      <c r="T557" s="158"/>
      <c r="U557" s="10"/>
      <c r="V557" s="10"/>
    </row>
    <row r="558" spans="6:22">
      <c r="F558" s="10"/>
      <c r="G558" s="10"/>
      <c r="N558" s="84"/>
      <c r="O558" s="84"/>
      <c r="P558" s="84"/>
      <c r="Q558" s="84"/>
      <c r="R558" s="84"/>
      <c r="S558" s="84"/>
      <c r="T558" s="158"/>
      <c r="U558" s="10"/>
      <c r="V558" s="10"/>
    </row>
    <row r="559" spans="6:22">
      <c r="F559" s="10"/>
      <c r="G559" s="10"/>
      <c r="N559" s="84"/>
      <c r="O559" s="84"/>
      <c r="P559" s="84"/>
      <c r="Q559" s="84"/>
      <c r="R559" s="84"/>
      <c r="S559" s="84"/>
      <c r="T559" s="158"/>
      <c r="U559" s="10"/>
      <c r="V559" s="10"/>
    </row>
    <row r="560" spans="6:22">
      <c r="F560" s="10"/>
      <c r="G560" s="10"/>
      <c r="N560" s="84"/>
      <c r="O560" s="84"/>
      <c r="P560" s="84"/>
      <c r="Q560" s="84"/>
      <c r="R560" s="84"/>
      <c r="S560" s="84"/>
      <c r="T560" s="158"/>
      <c r="U560" s="10"/>
      <c r="V560" s="10"/>
    </row>
    <row r="561" spans="6:22">
      <c r="F561" s="10"/>
      <c r="G561" s="10"/>
      <c r="N561" s="84"/>
      <c r="O561" s="84"/>
      <c r="P561" s="84"/>
      <c r="Q561" s="84"/>
      <c r="R561" s="84"/>
      <c r="S561" s="84"/>
      <c r="T561" s="158"/>
      <c r="U561" s="10"/>
      <c r="V561" s="10"/>
    </row>
    <row r="562" spans="6:22">
      <c r="F562" s="10"/>
      <c r="G562" s="10"/>
      <c r="N562" s="84"/>
      <c r="O562" s="84"/>
      <c r="P562" s="84"/>
      <c r="Q562" s="84"/>
      <c r="R562" s="84"/>
      <c r="S562" s="84"/>
      <c r="T562" s="158"/>
      <c r="U562" s="10"/>
      <c r="V562" s="10"/>
    </row>
    <row r="563" spans="6:22">
      <c r="F563" s="10"/>
      <c r="G563" s="10"/>
      <c r="N563" s="84"/>
      <c r="O563" s="84"/>
      <c r="P563" s="84"/>
      <c r="Q563" s="84"/>
      <c r="R563" s="84"/>
      <c r="S563" s="84"/>
      <c r="T563" s="158"/>
      <c r="U563" s="10"/>
      <c r="V563" s="10"/>
    </row>
    <row r="564" spans="6:22">
      <c r="F564" s="10"/>
      <c r="G564" s="10"/>
      <c r="N564" s="84"/>
      <c r="O564" s="84"/>
      <c r="P564" s="84"/>
      <c r="Q564" s="84"/>
      <c r="R564" s="84"/>
      <c r="S564" s="84"/>
      <c r="T564" s="158"/>
      <c r="U564" s="10"/>
      <c r="V564" s="10"/>
    </row>
    <row r="565" spans="6:22">
      <c r="F565" s="10"/>
      <c r="G565" s="10"/>
      <c r="N565" s="84"/>
      <c r="O565" s="84"/>
      <c r="P565" s="84"/>
      <c r="Q565" s="84"/>
      <c r="R565" s="84"/>
      <c r="S565" s="84"/>
      <c r="T565" s="158"/>
      <c r="U565" s="10"/>
      <c r="V565" s="10"/>
    </row>
    <row r="566" spans="6:22">
      <c r="F566" s="10"/>
      <c r="G566" s="10"/>
      <c r="N566" s="84"/>
      <c r="O566" s="84"/>
      <c r="P566" s="84"/>
      <c r="Q566" s="84"/>
      <c r="R566" s="84"/>
      <c r="S566" s="84"/>
      <c r="T566" s="158"/>
      <c r="U566" s="10"/>
      <c r="V566" s="10"/>
    </row>
    <row r="567" spans="6:22">
      <c r="F567" s="10"/>
      <c r="G567" s="10"/>
      <c r="N567" s="84"/>
      <c r="O567" s="84"/>
      <c r="P567" s="84"/>
      <c r="Q567" s="84"/>
      <c r="R567" s="84"/>
      <c r="S567" s="84"/>
      <c r="T567" s="158"/>
      <c r="U567" s="10"/>
      <c r="V567" s="10"/>
    </row>
    <row r="568" spans="6:22">
      <c r="F568" s="10"/>
      <c r="G568" s="10"/>
      <c r="N568" s="84"/>
      <c r="O568" s="84"/>
      <c r="P568" s="84"/>
      <c r="Q568" s="84"/>
      <c r="R568" s="84"/>
      <c r="S568" s="84"/>
      <c r="T568" s="158"/>
      <c r="U568" s="10"/>
      <c r="V568" s="10"/>
    </row>
    <row r="569" spans="6:22">
      <c r="F569" s="10"/>
      <c r="G569" s="10"/>
      <c r="N569" s="84"/>
      <c r="O569" s="84"/>
      <c r="P569" s="84"/>
      <c r="Q569" s="84"/>
      <c r="R569" s="84"/>
      <c r="S569" s="84"/>
      <c r="T569" s="158"/>
      <c r="U569" s="10"/>
      <c r="V569" s="10"/>
    </row>
    <row r="570" spans="6:22">
      <c r="F570" s="10"/>
      <c r="G570" s="10"/>
      <c r="N570" s="84"/>
      <c r="O570" s="84"/>
      <c r="P570" s="84"/>
      <c r="Q570" s="84"/>
      <c r="R570" s="84"/>
      <c r="S570" s="84"/>
      <c r="T570" s="158"/>
      <c r="U570" s="10"/>
      <c r="V570" s="10"/>
    </row>
    <row r="571" spans="6:22">
      <c r="F571" s="10"/>
      <c r="G571" s="10"/>
      <c r="N571" s="84"/>
      <c r="O571" s="84"/>
      <c r="P571" s="84"/>
      <c r="Q571" s="84"/>
      <c r="R571" s="84"/>
      <c r="S571" s="84"/>
      <c r="T571" s="158"/>
      <c r="U571" s="10"/>
      <c r="V571" s="10"/>
    </row>
    <row r="572" spans="6:22">
      <c r="F572" s="10"/>
      <c r="G572" s="10"/>
      <c r="N572" s="84"/>
      <c r="O572" s="84"/>
      <c r="P572" s="84"/>
      <c r="Q572" s="84"/>
      <c r="R572" s="84"/>
      <c r="S572" s="84"/>
      <c r="T572" s="158"/>
      <c r="U572" s="10"/>
      <c r="V572" s="10"/>
    </row>
    <row r="573" spans="6:22">
      <c r="F573" s="10"/>
      <c r="G573" s="10"/>
      <c r="N573" s="84"/>
      <c r="O573" s="84"/>
      <c r="P573" s="84"/>
      <c r="Q573" s="84"/>
      <c r="R573" s="84"/>
      <c r="S573" s="84"/>
      <c r="T573" s="158"/>
      <c r="U573" s="10"/>
      <c r="V573" s="10"/>
    </row>
    <row r="574" spans="6:22">
      <c r="F574" s="10"/>
      <c r="G574" s="10"/>
      <c r="N574" s="84"/>
      <c r="O574" s="84"/>
      <c r="P574" s="84"/>
      <c r="Q574" s="84"/>
      <c r="R574" s="84"/>
      <c r="S574" s="84"/>
      <c r="T574" s="158"/>
      <c r="U574" s="10"/>
      <c r="V574" s="10"/>
    </row>
    <row r="575" spans="6:22">
      <c r="F575" s="10"/>
      <c r="G575" s="10"/>
      <c r="N575" s="84"/>
      <c r="O575" s="84"/>
      <c r="P575" s="84"/>
      <c r="Q575" s="84"/>
      <c r="R575" s="84"/>
      <c r="S575" s="84"/>
      <c r="T575" s="158"/>
      <c r="U575" s="10"/>
      <c r="V575" s="10"/>
    </row>
    <row r="576" spans="6:22">
      <c r="F576" s="10"/>
      <c r="G576" s="10"/>
      <c r="N576" s="84"/>
      <c r="O576" s="84"/>
      <c r="P576" s="84"/>
      <c r="Q576" s="84"/>
      <c r="R576" s="84"/>
      <c r="S576" s="84"/>
      <c r="T576" s="158"/>
      <c r="U576" s="10"/>
      <c r="V576" s="10"/>
    </row>
    <row r="577" spans="6:22">
      <c r="F577" s="10"/>
      <c r="G577" s="10"/>
      <c r="N577" s="84"/>
      <c r="O577" s="84"/>
      <c r="P577" s="84"/>
      <c r="Q577" s="84"/>
      <c r="R577" s="84"/>
      <c r="S577" s="84"/>
      <c r="T577" s="158"/>
      <c r="U577" s="10"/>
      <c r="V577" s="10"/>
    </row>
    <row r="578" spans="6:22">
      <c r="F578" s="10"/>
      <c r="G578" s="10"/>
      <c r="N578" s="84"/>
      <c r="O578" s="84"/>
      <c r="P578" s="84"/>
      <c r="Q578" s="84"/>
      <c r="R578" s="84"/>
      <c r="S578" s="84"/>
      <c r="T578" s="158"/>
      <c r="U578" s="10"/>
      <c r="V578" s="10"/>
    </row>
    <row r="579" spans="6:22">
      <c r="F579" s="10"/>
      <c r="G579" s="10"/>
      <c r="N579" s="84"/>
      <c r="O579" s="84"/>
      <c r="P579" s="84"/>
      <c r="Q579" s="84"/>
      <c r="R579" s="84"/>
      <c r="S579" s="84"/>
      <c r="T579" s="158"/>
      <c r="U579" s="10"/>
      <c r="V579" s="10"/>
    </row>
    <row r="580" spans="6:22">
      <c r="F580" s="10"/>
      <c r="G580" s="10"/>
      <c r="N580" s="84"/>
      <c r="O580" s="84"/>
      <c r="P580" s="84"/>
      <c r="Q580" s="84"/>
      <c r="R580" s="84"/>
      <c r="S580" s="84"/>
      <c r="T580" s="158"/>
      <c r="U580" s="10"/>
      <c r="V580" s="10"/>
    </row>
    <row r="581" spans="6:22">
      <c r="F581" s="10"/>
      <c r="G581" s="10"/>
      <c r="N581" s="84"/>
      <c r="O581" s="84"/>
      <c r="P581" s="84"/>
      <c r="Q581" s="84"/>
      <c r="R581" s="84"/>
      <c r="S581" s="84"/>
      <c r="T581" s="158"/>
      <c r="U581" s="10"/>
      <c r="V581" s="10"/>
    </row>
    <row r="582" spans="6:22">
      <c r="F582" s="10"/>
      <c r="G582" s="10"/>
      <c r="N582" s="84"/>
      <c r="O582" s="84"/>
      <c r="P582" s="84"/>
      <c r="Q582" s="84"/>
      <c r="R582" s="84"/>
      <c r="S582" s="84"/>
      <c r="T582" s="158"/>
      <c r="U582" s="10"/>
      <c r="V582" s="10"/>
    </row>
    <row r="583" spans="6:22">
      <c r="F583" s="10"/>
      <c r="G583" s="10"/>
      <c r="N583" s="84"/>
      <c r="O583" s="84"/>
      <c r="P583" s="84"/>
      <c r="Q583" s="84"/>
      <c r="R583" s="84"/>
      <c r="S583" s="84"/>
      <c r="T583" s="158"/>
      <c r="U583" s="10"/>
      <c r="V583" s="10"/>
    </row>
    <row r="584" spans="6:22">
      <c r="F584" s="10"/>
      <c r="G584" s="10"/>
      <c r="N584" s="84"/>
      <c r="O584" s="84"/>
      <c r="P584" s="84"/>
      <c r="Q584" s="84"/>
      <c r="R584" s="84"/>
      <c r="S584" s="84"/>
      <c r="T584" s="158"/>
      <c r="U584" s="10"/>
      <c r="V584" s="10"/>
    </row>
    <row r="585" spans="6:22">
      <c r="F585" s="10"/>
      <c r="G585" s="10"/>
      <c r="N585" s="84"/>
      <c r="O585" s="84"/>
      <c r="P585" s="84"/>
      <c r="Q585" s="84"/>
      <c r="R585" s="84"/>
      <c r="S585" s="84"/>
      <c r="T585" s="158"/>
      <c r="U585" s="10"/>
      <c r="V585" s="10"/>
    </row>
    <row r="586" spans="6:22">
      <c r="F586" s="10"/>
      <c r="G586" s="10"/>
      <c r="N586" s="84"/>
      <c r="O586" s="84"/>
      <c r="P586" s="84"/>
      <c r="Q586" s="84"/>
      <c r="R586" s="84"/>
      <c r="S586" s="84"/>
      <c r="T586" s="158"/>
      <c r="U586" s="10"/>
      <c r="V586" s="10"/>
    </row>
    <row r="587" spans="6:22">
      <c r="F587" s="10"/>
      <c r="G587" s="10"/>
      <c r="N587" s="84"/>
      <c r="O587" s="84"/>
      <c r="P587" s="84"/>
      <c r="Q587" s="84"/>
      <c r="R587" s="84"/>
      <c r="S587" s="84"/>
      <c r="T587" s="158"/>
      <c r="U587" s="10"/>
      <c r="V587" s="10"/>
    </row>
    <row r="588" spans="6:22">
      <c r="F588" s="10"/>
      <c r="G588" s="10"/>
      <c r="N588" s="84"/>
      <c r="O588" s="84"/>
      <c r="P588" s="84"/>
      <c r="Q588" s="84"/>
      <c r="R588" s="84"/>
      <c r="S588" s="84"/>
      <c r="T588" s="158"/>
      <c r="U588" s="10"/>
      <c r="V588" s="10"/>
    </row>
    <row r="589" spans="6:22">
      <c r="F589" s="10"/>
      <c r="G589" s="10"/>
      <c r="N589" s="84"/>
      <c r="O589" s="84"/>
      <c r="P589" s="84"/>
      <c r="Q589" s="84"/>
      <c r="R589" s="84"/>
      <c r="S589" s="84"/>
      <c r="T589" s="158"/>
      <c r="U589" s="10"/>
      <c r="V589" s="10"/>
    </row>
    <row r="590" spans="6:22">
      <c r="F590" s="10"/>
      <c r="G590" s="10"/>
      <c r="N590" s="84"/>
      <c r="O590" s="84"/>
      <c r="P590" s="84"/>
      <c r="Q590" s="84"/>
      <c r="R590" s="84"/>
      <c r="S590" s="84"/>
      <c r="T590" s="158"/>
      <c r="U590" s="10"/>
      <c r="V590" s="10"/>
    </row>
    <row r="591" spans="6:22">
      <c r="F591" s="10"/>
      <c r="G591" s="10"/>
      <c r="N591" s="84"/>
      <c r="O591" s="84"/>
      <c r="P591" s="84"/>
      <c r="Q591" s="84"/>
      <c r="R591" s="84"/>
      <c r="S591" s="84"/>
      <c r="T591" s="158"/>
      <c r="U591" s="10"/>
      <c r="V591" s="10"/>
    </row>
    <row r="592" spans="6:22">
      <c r="F592" s="10"/>
      <c r="G592" s="10"/>
      <c r="N592" s="84"/>
      <c r="O592" s="84"/>
      <c r="P592" s="84"/>
      <c r="Q592" s="84"/>
      <c r="R592" s="84"/>
      <c r="S592" s="84"/>
      <c r="T592" s="158"/>
      <c r="U592" s="10"/>
      <c r="V592" s="10"/>
    </row>
    <row r="593" spans="6:22">
      <c r="F593" s="10"/>
      <c r="G593" s="10"/>
      <c r="N593" s="84"/>
      <c r="O593" s="84"/>
      <c r="P593" s="84"/>
      <c r="Q593" s="84"/>
      <c r="R593" s="84"/>
      <c r="S593" s="84"/>
      <c r="T593" s="158"/>
      <c r="U593" s="10"/>
      <c r="V593" s="10"/>
    </row>
    <row r="594" spans="6:22">
      <c r="F594" s="10"/>
      <c r="G594" s="10"/>
      <c r="N594" s="84"/>
      <c r="O594" s="84"/>
      <c r="P594" s="84"/>
      <c r="Q594" s="84"/>
      <c r="R594" s="84"/>
      <c r="S594" s="84"/>
      <c r="T594" s="158"/>
      <c r="U594" s="10"/>
      <c r="V594" s="10"/>
    </row>
    <row r="595" spans="6:22">
      <c r="F595" s="10"/>
      <c r="G595" s="10"/>
      <c r="N595" s="84"/>
      <c r="O595" s="84"/>
      <c r="P595" s="84"/>
      <c r="Q595" s="84"/>
      <c r="R595" s="84"/>
      <c r="S595" s="84"/>
      <c r="T595" s="158"/>
      <c r="U595" s="10"/>
      <c r="V595" s="10"/>
    </row>
    <row r="596" spans="6:22">
      <c r="F596" s="10"/>
      <c r="G596" s="10"/>
      <c r="N596" s="84"/>
      <c r="O596" s="84"/>
      <c r="P596" s="84"/>
      <c r="Q596" s="84"/>
      <c r="R596" s="84"/>
      <c r="S596" s="84"/>
      <c r="T596" s="158"/>
      <c r="U596" s="10"/>
      <c r="V596" s="10"/>
    </row>
    <row r="597" spans="6:22">
      <c r="F597" s="10"/>
      <c r="G597" s="10"/>
      <c r="N597" s="84"/>
      <c r="O597" s="84"/>
      <c r="P597" s="84"/>
      <c r="Q597" s="84"/>
      <c r="R597" s="84"/>
      <c r="S597" s="84"/>
      <c r="T597" s="158"/>
      <c r="U597" s="10"/>
      <c r="V597" s="10"/>
    </row>
    <row r="598" spans="6:22">
      <c r="F598" s="10"/>
      <c r="G598" s="10"/>
      <c r="N598" s="84"/>
      <c r="O598" s="84"/>
      <c r="P598" s="84"/>
      <c r="Q598" s="84"/>
      <c r="R598" s="84"/>
      <c r="S598" s="84"/>
      <c r="T598" s="158"/>
      <c r="U598" s="10"/>
      <c r="V598" s="10"/>
    </row>
    <row r="599" spans="6:22">
      <c r="F599" s="10"/>
      <c r="G599" s="10"/>
      <c r="N599" s="84"/>
      <c r="O599" s="84"/>
      <c r="P599" s="84"/>
      <c r="Q599" s="84"/>
      <c r="R599" s="84"/>
      <c r="S599" s="84"/>
      <c r="T599" s="158"/>
      <c r="U599" s="10"/>
      <c r="V599" s="10"/>
    </row>
    <row r="600" spans="6:22">
      <c r="F600" s="10"/>
      <c r="G600" s="10"/>
      <c r="N600" s="84"/>
      <c r="O600" s="84"/>
      <c r="P600" s="84"/>
      <c r="Q600" s="84"/>
      <c r="R600" s="84"/>
      <c r="S600" s="84"/>
      <c r="T600" s="158"/>
      <c r="U600" s="10"/>
      <c r="V600" s="10"/>
    </row>
    <row r="601" spans="6:22">
      <c r="F601" s="10"/>
      <c r="G601" s="10"/>
      <c r="N601" s="84"/>
      <c r="O601" s="84"/>
      <c r="P601" s="84"/>
      <c r="Q601" s="84"/>
      <c r="R601" s="84"/>
      <c r="S601" s="84"/>
      <c r="T601" s="158"/>
      <c r="U601" s="10"/>
      <c r="V601" s="10"/>
    </row>
    <row r="602" spans="6:22">
      <c r="F602" s="10"/>
      <c r="G602" s="10"/>
      <c r="N602" s="84"/>
      <c r="O602" s="84"/>
      <c r="P602" s="84"/>
      <c r="Q602" s="84"/>
      <c r="R602" s="84"/>
      <c r="S602" s="84"/>
      <c r="T602" s="158"/>
      <c r="U602" s="10"/>
      <c r="V602" s="10"/>
    </row>
    <row r="603" spans="6:22">
      <c r="F603" s="10"/>
      <c r="G603" s="10"/>
      <c r="N603" s="84"/>
      <c r="O603" s="84"/>
      <c r="P603" s="84"/>
      <c r="Q603" s="84"/>
      <c r="R603" s="84"/>
      <c r="S603" s="84"/>
      <c r="T603" s="158"/>
      <c r="U603" s="10"/>
      <c r="V603" s="10"/>
    </row>
    <row r="604" spans="6:22">
      <c r="F604" s="10"/>
      <c r="G604" s="10"/>
      <c r="N604" s="84"/>
      <c r="O604" s="84"/>
      <c r="P604" s="84"/>
      <c r="Q604" s="84"/>
      <c r="R604" s="84"/>
      <c r="S604" s="84"/>
      <c r="T604" s="158"/>
      <c r="U604" s="10"/>
      <c r="V604" s="10"/>
    </row>
    <row r="605" spans="6:22">
      <c r="F605" s="10"/>
      <c r="G605" s="10"/>
      <c r="N605" s="84"/>
      <c r="O605" s="84"/>
      <c r="P605" s="84"/>
      <c r="Q605" s="84"/>
      <c r="R605" s="84"/>
      <c r="S605" s="84"/>
      <c r="T605" s="158"/>
      <c r="U605" s="10"/>
      <c r="V605" s="10"/>
    </row>
    <row r="606" spans="6:22">
      <c r="F606" s="10"/>
      <c r="G606" s="10"/>
      <c r="N606" s="84"/>
      <c r="O606" s="84"/>
      <c r="P606" s="84"/>
      <c r="Q606" s="84"/>
      <c r="R606" s="84"/>
      <c r="S606" s="84"/>
      <c r="T606" s="158"/>
      <c r="U606" s="10"/>
      <c r="V606" s="10"/>
    </row>
    <row r="607" spans="6:22">
      <c r="F607" s="10"/>
      <c r="G607" s="10"/>
      <c r="N607" s="84"/>
      <c r="O607" s="84"/>
      <c r="P607" s="84"/>
      <c r="Q607" s="84"/>
      <c r="R607" s="84"/>
      <c r="S607" s="84"/>
      <c r="T607" s="158"/>
      <c r="U607" s="10"/>
      <c r="V607" s="10"/>
    </row>
    <row r="608" spans="6:22">
      <c r="F608" s="10"/>
      <c r="G608" s="10"/>
      <c r="N608" s="84"/>
      <c r="O608" s="84"/>
      <c r="P608" s="84"/>
      <c r="Q608" s="84"/>
      <c r="R608" s="84"/>
      <c r="S608" s="84"/>
      <c r="T608" s="158"/>
      <c r="U608" s="10"/>
      <c r="V608" s="10"/>
    </row>
    <row r="609" spans="6:22">
      <c r="F609" s="10"/>
      <c r="G609" s="10"/>
      <c r="N609" s="84"/>
      <c r="O609" s="84"/>
      <c r="P609" s="84"/>
      <c r="Q609" s="84"/>
      <c r="R609" s="84"/>
      <c r="S609" s="84"/>
      <c r="T609" s="158"/>
      <c r="U609" s="10"/>
      <c r="V609" s="10"/>
    </row>
    <row r="610" spans="6:22">
      <c r="F610" s="10"/>
      <c r="G610" s="10"/>
      <c r="N610" s="84"/>
      <c r="O610" s="84"/>
      <c r="P610" s="84"/>
      <c r="Q610" s="84"/>
      <c r="R610" s="84"/>
      <c r="S610" s="84"/>
      <c r="T610" s="158"/>
      <c r="U610" s="10"/>
      <c r="V610" s="10"/>
    </row>
    <row r="611" spans="6:22">
      <c r="F611" s="10"/>
      <c r="G611" s="10"/>
      <c r="N611" s="84"/>
      <c r="O611" s="84"/>
      <c r="P611" s="84"/>
      <c r="Q611" s="84"/>
      <c r="R611" s="84"/>
      <c r="S611" s="84"/>
      <c r="T611" s="158"/>
      <c r="U611" s="10"/>
      <c r="V611" s="10"/>
    </row>
    <row r="612" spans="6:22">
      <c r="F612" s="10"/>
      <c r="G612" s="10"/>
      <c r="N612" s="84"/>
      <c r="O612" s="84"/>
      <c r="P612" s="84"/>
      <c r="Q612" s="84"/>
      <c r="R612" s="84"/>
      <c r="S612" s="84"/>
      <c r="T612" s="158"/>
      <c r="U612" s="10"/>
      <c r="V612" s="10"/>
    </row>
    <row r="613" spans="6:22">
      <c r="F613" s="10"/>
      <c r="G613" s="10"/>
      <c r="N613" s="84"/>
      <c r="O613" s="84"/>
      <c r="P613" s="84"/>
      <c r="Q613" s="84"/>
      <c r="R613" s="84"/>
      <c r="S613" s="84"/>
      <c r="T613" s="158"/>
      <c r="U613" s="10"/>
      <c r="V613" s="10"/>
    </row>
    <row r="614" spans="6:22">
      <c r="F614" s="10"/>
      <c r="G614" s="10"/>
      <c r="N614" s="84"/>
      <c r="O614" s="84"/>
      <c r="P614" s="84"/>
      <c r="Q614" s="84"/>
      <c r="R614" s="84"/>
      <c r="S614" s="84"/>
      <c r="T614" s="158"/>
      <c r="U614" s="10"/>
      <c r="V614" s="10"/>
    </row>
    <row r="615" spans="6:22">
      <c r="F615" s="10"/>
      <c r="G615" s="10"/>
      <c r="N615" s="84"/>
      <c r="O615" s="84"/>
      <c r="P615" s="84"/>
      <c r="Q615" s="84"/>
      <c r="R615" s="84"/>
      <c r="S615" s="84"/>
      <c r="T615" s="158"/>
      <c r="U615" s="10"/>
      <c r="V615" s="10"/>
    </row>
    <row r="616" spans="6:22">
      <c r="F616" s="10"/>
      <c r="G616" s="10"/>
      <c r="N616" s="84"/>
      <c r="O616" s="84"/>
      <c r="P616" s="84"/>
      <c r="Q616" s="84"/>
      <c r="R616" s="84"/>
      <c r="S616" s="84"/>
      <c r="T616" s="158"/>
      <c r="U616" s="10"/>
      <c r="V616" s="10"/>
    </row>
    <row r="617" spans="6:22">
      <c r="F617" s="10"/>
      <c r="G617" s="10"/>
      <c r="N617" s="84"/>
      <c r="O617" s="84"/>
      <c r="P617" s="84"/>
      <c r="Q617" s="84"/>
      <c r="R617" s="84"/>
      <c r="S617" s="84"/>
      <c r="T617" s="158"/>
      <c r="U617" s="10"/>
      <c r="V617" s="10"/>
    </row>
    <row r="618" spans="6:22">
      <c r="F618" s="10"/>
      <c r="G618" s="10"/>
      <c r="N618" s="84"/>
      <c r="O618" s="84"/>
      <c r="P618" s="84"/>
      <c r="Q618" s="84"/>
      <c r="R618" s="84"/>
      <c r="S618" s="84"/>
      <c r="T618" s="158"/>
      <c r="U618" s="10"/>
      <c r="V618" s="10"/>
    </row>
    <row r="619" spans="6:22">
      <c r="F619" s="10"/>
      <c r="G619" s="10"/>
      <c r="N619" s="84"/>
      <c r="O619" s="84"/>
      <c r="P619" s="84"/>
      <c r="Q619" s="84"/>
      <c r="R619" s="84"/>
      <c r="S619" s="84"/>
      <c r="T619" s="158"/>
      <c r="U619" s="10"/>
      <c r="V619" s="10"/>
    </row>
    <row r="620" spans="6:22">
      <c r="F620" s="10"/>
      <c r="G620" s="10"/>
      <c r="N620" s="84"/>
      <c r="O620" s="84"/>
      <c r="P620" s="84"/>
      <c r="Q620" s="84"/>
      <c r="R620" s="84"/>
      <c r="S620" s="84"/>
      <c r="T620" s="158"/>
      <c r="U620" s="10"/>
      <c r="V620" s="10"/>
    </row>
    <row r="621" spans="6:22">
      <c r="F621" s="10"/>
      <c r="G621" s="10"/>
      <c r="N621" s="84"/>
      <c r="O621" s="84"/>
      <c r="P621" s="84"/>
      <c r="Q621" s="84"/>
      <c r="R621" s="84"/>
      <c r="S621" s="84"/>
      <c r="T621" s="158"/>
      <c r="U621" s="10"/>
      <c r="V621" s="10"/>
    </row>
    <row r="622" spans="6:22">
      <c r="F622" s="10"/>
      <c r="G622" s="10"/>
      <c r="N622" s="84"/>
      <c r="O622" s="84"/>
      <c r="P622" s="84"/>
      <c r="Q622" s="84"/>
      <c r="R622" s="84"/>
      <c r="S622" s="84"/>
      <c r="T622" s="158"/>
      <c r="U622" s="10"/>
      <c r="V622" s="10"/>
    </row>
    <row r="623" spans="6:22">
      <c r="F623" s="10"/>
      <c r="G623" s="10"/>
      <c r="N623" s="84"/>
      <c r="O623" s="84"/>
      <c r="P623" s="84"/>
      <c r="Q623" s="84"/>
      <c r="R623" s="84"/>
      <c r="S623" s="84"/>
      <c r="T623" s="158"/>
      <c r="U623" s="10"/>
      <c r="V623" s="10"/>
    </row>
    <row r="624" spans="6:22">
      <c r="F624" s="10"/>
      <c r="G624" s="10"/>
      <c r="N624" s="84"/>
      <c r="O624" s="84"/>
      <c r="P624" s="84"/>
      <c r="Q624" s="84"/>
      <c r="R624" s="84"/>
      <c r="S624" s="84"/>
      <c r="T624" s="158"/>
      <c r="U624" s="10"/>
      <c r="V624" s="10"/>
    </row>
    <row r="625" spans="6:22">
      <c r="F625" s="10"/>
      <c r="G625" s="10"/>
      <c r="N625" s="84"/>
      <c r="O625" s="84"/>
      <c r="P625" s="84"/>
      <c r="Q625" s="84"/>
      <c r="R625" s="84"/>
      <c r="S625" s="84"/>
      <c r="T625" s="158"/>
      <c r="U625" s="10"/>
      <c r="V625" s="10"/>
    </row>
    <row r="626" spans="6:22">
      <c r="F626" s="10"/>
      <c r="G626" s="10"/>
      <c r="N626" s="84"/>
      <c r="O626" s="84"/>
      <c r="P626" s="84"/>
      <c r="Q626" s="84"/>
      <c r="R626" s="84"/>
      <c r="S626" s="84"/>
      <c r="T626" s="158"/>
      <c r="U626" s="10"/>
      <c r="V626" s="10"/>
    </row>
    <row r="627" spans="6:22">
      <c r="F627" s="10"/>
      <c r="G627" s="10"/>
      <c r="N627" s="84"/>
      <c r="O627" s="84"/>
      <c r="P627" s="84"/>
      <c r="Q627" s="84"/>
      <c r="R627" s="84"/>
      <c r="S627" s="84"/>
      <c r="T627" s="158"/>
      <c r="U627" s="10"/>
      <c r="V627" s="10"/>
    </row>
    <row r="628" spans="6:22">
      <c r="F628" s="10"/>
      <c r="G628" s="10"/>
      <c r="N628" s="84"/>
      <c r="O628" s="84"/>
      <c r="P628" s="84"/>
      <c r="Q628" s="84"/>
      <c r="R628" s="84"/>
      <c r="S628" s="84"/>
      <c r="T628" s="158"/>
      <c r="U628" s="10"/>
      <c r="V628" s="10"/>
    </row>
    <row r="629" spans="6:22">
      <c r="F629" s="10"/>
      <c r="G629" s="10"/>
      <c r="N629" s="84"/>
      <c r="O629" s="84"/>
      <c r="P629" s="84"/>
      <c r="Q629" s="84"/>
      <c r="R629" s="84"/>
      <c r="S629" s="84"/>
      <c r="T629" s="158"/>
      <c r="U629" s="10"/>
      <c r="V629" s="10"/>
    </row>
    <row r="630" spans="6:22">
      <c r="F630" s="10"/>
      <c r="G630" s="10"/>
      <c r="N630" s="84"/>
      <c r="O630" s="84"/>
      <c r="P630" s="84"/>
      <c r="Q630" s="84"/>
      <c r="R630" s="84"/>
      <c r="S630" s="84"/>
      <c r="T630" s="158"/>
      <c r="U630" s="10"/>
      <c r="V630" s="10"/>
    </row>
    <row r="631" spans="6:22">
      <c r="F631" s="10"/>
      <c r="G631" s="10"/>
      <c r="N631" s="84"/>
      <c r="O631" s="84"/>
      <c r="P631" s="84"/>
      <c r="Q631" s="84"/>
      <c r="R631" s="84"/>
      <c r="S631" s="84"/>
      <c r="T631" s="158"/>
      <c r="U631" s="10"/>
      <c r="V631" s="10"/>
    </row>
    <row r="632" spans="6:22">
      <c r="F632" s="10"/>
      <c r="G632" s="10"/>
      <c r="N632" s="84"/>
      <c r="O632" s="84"/>
      <c r="P632" s="84"/>
      <c r="Q632" s="84"/>
      <c r="R632" s="84"/>
      <c r="S632" s="84"/>
      <c r="T632" s="158"/>
      <c r="U632" s="10"/>
      <c r="V632" s="10"/>
    </row>
    <row r="633" spans="6:22">
      <c r="F633" s="10"/>
      <c r="G633" s="10"/>
      <c r="N633" s="84"/>
      <c r="O633" s="84"/>
      <c r="P633" s="84"/>
      <c r="Q633" s="84"/>
      <c r="R633" s="84"/>
      <c r="S633" s="84"/>
      <c r="T633" s="158"/>
      <c r="U633" s="10"/>
      <c r="V633" s="10"/>
    </row>
    <row r="634" spans="6:22">
      <c r="F634" s="10"/>
      <c r="G634" s="10"/>
      <c r="N634" s="84"/>
      <c r="O634" s="84"/>
      <c r="P634" s="84"/>
      <c r="Q634" s="84"/>
      <c r="R634" s="84"/>
      <c r="S634" s="84"/>
      <c r="T634" s="158"/>
      <c r="U634" s="10"/>
      <c r="V634" s="10"/>
    </row>
    <row r="635" spans="6:22">
      <c r="F635" s="10"/>
      <c r="G635" s="10"/>
      <c r="N635" s="84"/>
      <c r="O635" s="84"/>
      <c r="P635" s="84"/>
      <c r="Q635" s="84"/>
      <c r="R635" s="84"/>
      <c r="S635" s="84"/>
      <c r="T635" s="158"/>
      <c r="U635" s="10"/>
      <c r="V635" s="10"/>
    </row>
    <row r="636" spans="6:22">
      <c r="F636" s="10"/>
      <c r="G636" s="10"/>
      <c r="N636" s="84"/>
      <c r="O636" s="84"/>
      <c r="P636" s="84"/>
      <c r="Q636" s="84"/>
      <c r="R636" s="84"/>
      <c r="S636" s="84"/>
      <c r="T636" s="158"/>
      <c r="U636" s="10"/>
      <c r="V636" s="10"/>
    </row>
    <row r="637" spans="6:22">
      <c r="F637" s="10"/>
      <c r="G637" s="10"/>
      <c r="N637" s="84"/>
      <c r="O637" s="84"/>
      <c r="P637" s="84"/>
      <c r="Q637" s="84"/>
      <c r="R637" s="84"/>
      <c r="S637" s="84"/>
      <c r="T637" s="158"/>
      <c r="U637" s="10"/>
      <c r="V637" s="10"/>
    </row>
    <row r="638" spans="6:22">
      <c r="F638" s="10"/>
      <c r="G638" s="10"/>
      <c r="N638" s="84"/>
      <c r="O638" s="84"/>
      <c r="P638" s="84"/>
      <c r="Q638" s="84"/>
      <c r="R638" s="84"/>
      <c r="S638" s="84"/>
      <c r="T638" s="158"/>
      <c r="U638" s="10"/>
      <c r="V638" s="10"/>
    </row>
    <row r="639" spans="6:22">
      <c r="F639" s="10"/>
      <c r="G639" s="10"/>
      <c r="N639" s="84"/>
      <c r="O639" s="84"/>
      <c r="P639" s="84"/>
      <c r="Q639" s="84"/>
      <c r="R639" s="84"/>
      <c r="S639" s="84"/>
      <c r="T639" s="158"/>
      <c r="U639" s="10"/>
      <c r="V639" s="10"/>
    </row>
    <row r="640" spans="6:22">
      <c r="F640" s="10"/>
      <c r="G640" s="10"/>
      <c r="N640" s="84"/>
      <c r="O640" s="84"/>
      <c r="P640" s="84"/>
      <c r="Q640" s="84"/>
      <c r="R640" s="84"/>
      <c r="S640" s="84"/>
      <c r="T640" s="158"/>
      <c r="U640" s="10"/>
      <c r="V640" s="10"/>
    </row>
    <row r="641" spans="6:22">
      <c r="F641" s="10"/>
      <c r="G641" s="10"/>
      <c r="N641" s="84"/>
      <c r="O641" s="84"/>
      <c r="P641" s="84"/>
      <c r="Q641" s="84"/>
      <c r="R641" s="84"/>
      <c r="S641" s="84"/>
      <c r="T641" s="158"/>
      <c r="U641" s="10"/>
      <c r="V641" s="10"/>
    </row>
    <row r="642" spans="6:22">
      <c r="F642" s="10"/>
      <c r="G642" s="10"/>
      <c r="N642" s="84"/>
      <c r="O642" s="84"/>
      <c r="P642" s="84"/>
      <c r="Q642" s="84"/>
      <c r="R642" s="84"/>
      <c r="S642" s="84"/>
      <c r="T642" s="158"/>
      <c r="U642" s="10"/>
      <c r="V642" s="10"/>
    </row>
    <row r="643" spans="6:22">
      <c r="F643" s="10"/>
      <c r="G643" s="10"/>
      <c r="N643" s="84"/>
      <c r="O643" s="84"/>
      <c r="P643" s="84"/>
      <c r="Q643" s="84"/>
      <c r="R643" s="84"/>
      <c r="S643" s="84"/>
      <c r="T643" s="158"/>
      <c r="U643" s="10"/>
      <c r="V643" s="10"/>
    </row>
    <row r="644" spans="6:22">
      <c r="F644" s="10"/>
      <c r="G644" s="10"/>
      <c r="N644" s="84"/>
      <c r="O644" s="84"/>
      <c r="P644" s="84"/>
      <c r="Q644" s="84"/>
      <c r="R644" s="84"/>
      <c r="S644" s="84"/>
      <c r="T644" s="158"/>
      <c r="U644" s="10"/>
      <c r="V644" s="10"/>
    </row>
    <row r="645" spans="6:22">
      <c r="F645" s="10"/>
      <c r="G645" s="10"/>
      <c r="N645" s="84"/>
      <c r="O645" s="84"/>
      <c r="P645" s="84"/>
      <c r="Q645" s="84"/>
      <c r="R645" s="84"/>
      <c r="S645" s="84"/>
      <c r="T645" s="158"/>
      <c r="U645" s="10"/>
      <c r="V645" s="10"/>
    </row>
    <row r="646" spans="6:22">
      <c r="F646" s="10"/>
      <c r="G646" s="10"/>
      <c r="N646" s="84"/>
      <c r="O646" s="84"/>
      <c r="P646" s="84"/>
      <c r="Q646" s="84"/>
      <c r="R646" s="84"/>
      <c r="S646" s="84"/>
      <c r="T646" s="158"/>
      <c r="U646" s="10"/>
      <c r="V646" s="10"/>
    </row>
    <row r="647" spans="6:22">
      <c r="F647" s="10"/>
      <c r="G647" s="10"/>
      <c r="N647" s="84"/>
      <c r="O647" s="84"/>
      <c r="P647" s="84"/>
      <c r="Q647" s="84"/>
      <c r="R647" s="84"/>
      <c r="S647" s="84"/>
      <c r="T647" s="158"/>
      <c r="U647" s="10"/>
      <c r="V647" s="10"/>
    </row>
    <row r="648" spans="6:22">
      <c r="F648" s="10"/>
      <c r="G648" s="10"/>
      <c r="N648" s="84"/>
      <c r="O648" s="84"/>
      <c r="P648" s="84"/>
      <c r="Q648" s="84"/>
      <c r="R648" s="84"/>
      <c r="S648" s="84"/>
      <c r="T648" s="158"/>
      <c r="U648" s="10"/>
      <c r="V648" s="10"/>
    </row>
    <row r="649" spans="6:22">
      <c r="F649" s="10"/>
      <c r="G649" s="10"/>
      <c r="N649" s="84"/>
      <c r="O649" s="84"/>
      <c r="P649" s="84"/>
      <c r="Q649" s="84"/>
      <c r="R649" s="84"/>
      <c r="S649" s="84"/>
      <c r="T649" s="158"/>
      <c r="U649" s="10"/>
      <c r="V649" s="10"/>
    </row>
    <row r="650" spans="6:22">
      <c r="F650" s="10"/>
      <c r="G650" s="10"/>
      <c r="N650" s="84"/>
      <c r="O650" s="84"/>
      <c r="P650" s="84"/>
      <c r="Q650" s="84"/>
      <c r="R650" s="84"/>
      <c r="S650" s="84"/>
      <c r="T650" s="158"/>
      <c r="U650" s="10"/>
      <c r="V650" s="10"/>
    </row>
    <row r="651" spans="6:22">
      <c r="F651" s="10"/>
      <c r="G651" s="10"/>
      <c r="N651" s="84"/>
      <c r="O651" s="84"/>
      <c r="P651" s="84"/>
      <c r="Q651" s="84"/>
      <c r="R651" s="84"/>
      <c r="S651" s="84"/>
      <c r="T651" s="158"/>
      <c r="U651" s="10"/>
      <c r="V651" s="10"/>
    </row>
    <row r="652" spans="6:22">
      <c r="F652" s="10"/>
      <c r="G652" s="10"/>
      <c r="N652" s="84"/>
      <c r="O652" s="84"/>
      <c r="P652" s="84"/>
      <c r="Q652" s="84"/>
      <c r="R652" s="84"/>
      <c r="S652" s="84"/>
      <c r="T652" s="158"/>
      <c r="U652" s="10"/>
      <c r="V652" s="10"/>
    </row>
    <row r="653" spans="6:22">
      <c r="F653" s="10"/>
      <c r="G653" s="10"/>
      <c r="N653" s="84"/>
      <c r="O653" s="84"/>
      <c r="P653" s="84"/>
      <c r="Q653" s="84"/>
      <c r="R653" s="84"/>
      <c r="S653" s="84"/>
      <c r="T653" s="158"/>
      <c r="U653" s="10"/>
      <c r="V653" s="10"/>
    </row>
    <row r="654" spans="6:22">
      <c r="F654" s="10"/>
      <c r="G654" s="10"/>
      <c r="N654" s="84"/>
      <c r="O654" s="84"/>
      <c r="P654" s="84"/>
      <c r="Q654" s="84"/>
      <c r="R654" s="84"/>
      <c r="S654" s="84"/>
      <c r="T654" s="158"/>
      <c r="U654" s="10"/>
      <c r="V654" s="10"/>
    </row>
    <row r="655" spans="6:22">
      <c r="F655" s="10"/>
      <c r="G655" s="10"/>
      <c r="N655" s="84"/>
      <c r="O655" s="84"/>
      <c r="P655" s="84"/>
      <c r="Q655" s="84"/>
      <c r="R655" s="84"/>
      <c r="S655" s="84"/>
      <c r="T655" s="158"/>
      <c r="U655" s="10"/>
      <c r="V655" s="10"/>
    </row>
    <row r="656" spans="6:22">
      <c r="F656" s="10"/>
      <c r="G656" s="10"/>
      <c r="N656" s="84"/>
      <c r="O656" s="84"/>
      <c r="P656" s="84"/>
      <c r="Q656" s="84"/>
      <c r="R656" s="84"/>
      <c r="S656" s="84"/>
      <c r="T656" s="158"/>
      <c r="U656" s="10"/>
      <c r="V656" s="10"/>
    </row>
    <row r="657" spans="6:22">
      <c r="F657" s="10"/>
      <c r="G657" s="10"/>
      <c r="N657" s="84"/>
      <c r="O657" s="84"/>
      <c r="P657" s="84"/>
      <c r="Q657" s="84"/>
      <c r="R657" s="84"/>
      <c r="S657" s="84"/>
      <c r="T657" s="158"/>
      <c r="U657" s="10"/>
      <c r="V657" s="10"/>
    </row>
    <row r="658" spans="6:22">
      <c r="F658" s="10"/>
      <c r="G658" s="10"/>
      <c r="N658" s="84"/>
      <c r="O658" s="84"/>
      <c r="P658" s="84"/>
      <c r="Q658" s="84"/>
      <c r="R658" s="84"/>
      <c r="S658" s="84"/>
      <c r="T658" s="158"/>
      <c r="U658" s="10"/>
      <c r="V658" s="10"/>
    </row>
    <row r="659" spans="6:22">
      <c r="F659" s="10"/>
      <c r="G659" s="10"/>
      <c r="N659" s="84"/>
      <c r="O659" s="84"/>
      <c r="P659" s="84"/>
      <c r="Q659" s="84"/>
      <c r="R659" s="84"/>
      <c r="S659" s="84"/>
      <c r="T659" s="158"/>
      <c r="U659" s="10"/>
      <c r="V659" s="10"/>
    </row>
    <row r="660" spans="6:22">
      <c r="F660" s="10"/>
      <c r="G660" s="10"/>
      <c r="N660" s="84"/>
      <c r="O660" s="84"/>
      <c r="P660" s="84"/>
      <c r="Q660" s="84"/>
      <c r="R660" s="84"/>
      <c r="S660" s="84"/>
      <c r="T660" s="158"/>
      <c r="U660" s="10"/>
      <c r="V660" s="10"/>
    </row>
    <row r="661" spans="6:22">
      <c r="F661" s="10"/>
      <c r="G661" s="10"/>
      <c r="N661" s="84"/>
      <c r="O661" s="84"/>
      <c r="P661" s="84"/>
      <c r="Q661" s="84"/>
      <c r="R661" s="84"/>
      <c r="S661" s="84"/>
      <c r="T661" s="158"/>
      <c r="U661" s="10"/>
      <c r="V661" s="10"/>
    </row>
    <row r="662" spans="6:22">
      <c r="F662" s="10"/>
      <c r="G662" s="10"/>
      <c r="N662" s="84"/>
      <c r="O662" s="84"/>
      <c r="P662" s="84"/>
      <c r="Q662" s="84"/>
      <c r="R662" s="84"/>
      <c r="S662" s="84"/>
      <c r="T662" s="158"/>
      <c r="U662" s="10"/>
      <c r="V662" s="10"/>
    </row>
    <row r="663" spans="6:22">
      <c r="F663" s="10"/>
      <c r="G663" s="10"/>
      <c r="N663" s="84"/>
      <c r="O663" s="84"/>
      <c r="P663" s="84"/>
      <c r="Q663" s="84"/>
      <c r="R663" s="84"/>
      <c r="S663" s="84"/>
      <c r="T663" s="158"/>
      <c r="U663" s="10"/>
      <c r="V663" s="10"/>
    </row>
    <row r="664" spans="6:22">
      <c r="F664" s="10"/>
      <c r="G664" s="10"/>
      <c r="N664" s="84"/>
      <c r="O664" s="84"/>
      <c r="P664" s="84"/>
      <c r="Q664" s="84"/>
      <c r="R664" s="84"/>
      <c r="S664" s="84"/>
      <c r="T664" s="158"/>
      <c r="U664" s="10"/>
      <c r="V664" s="10"/>
    </row>
    <row r="665" spans="6:22">
      <c r="F665" s="10"/>
      <c r="G665" s="10"/>
      <c r="N665" s="84"/>
      <c r="O665" s="84"/>
      <c r="P665" s="84"/>
      <c r="Q665" s="84"/>
      <c r="R665" s="84"/>
      <c r="S665" s="84"/>
      <c r="T665" s="158"/>
      <c r="U665" s="10"/>
      <c r="V665" s="10"/>
    </row>
    <row r="666" spans="6:22">
      <c r="F666" s="10"/>
      <c r="G666" s="10"/>
      <c r="N666" s="84"/>
      <c r="O666" s="84"/>
      <c r="P666" s="84"/>
      <c r="Q666" s="84"/>
      <c r="R666" s="84"/>
      <c r="S666" s="84"/>
      <c r="T666" s="158"/>
      <c r="U666" s="10"/>
      <c r="V666" s="10"/>
    </row>
    <row r="667" spans="6:22">
      <c r="F667" s="10"/>
      <c r="G667" s="10"/>
      <c r="N667" s="84"/>
      <c r="O667" s="84"/>
      <c r="P667" s="84"/>
      <c r="Q667" s="84"/>
      <c r="R667" s="84"/>
      <c r="S667" s="84"/>
      <c r="T667" s="158"/>
      <c r="U667" s="10"/>
      <c r="V667" s="10"/>
    </row>
    <row r="668" spans="6:22">
      <c r="F668" s="10"/>
      <c r="G668" s="10"/>
      <c r="N668" s="84"/>
      <c r="O668" s="84"/>
      <c r="P668" s="84"/>
      <c r="Q668" s="84"/>
      <c r="R668" s="84"/>
      <c r="S668" s="84"/>
      <c r="T668" s="158"/>
      <c r="U668" s="10"/>
      <c r="V668" s="10"/>
    </row>
    <row r="669" spans="6:22">
      <c r="F669" s="10"/>
      <c r="G669" s="10"/>
      <c r="N669" s="84"/>
      <c r="O669" s="84"/>
      <c r="P669" s="84"/>
      <c r="Q669" s="84"/>
      <c r="R669" s="84"/>
      <c r="S669" s="84"/>
      <c r="T669" s="158"/>
      <c r="U669" s="10"/>
      <c r="V669" s="10"/>
    </row>
    <row r="670" spans="6:22">
      <c r="F670" s="10"/>
      <c r="G670" s="10"/>
      <c r="N670" s="84"/>
      <c r="O670" s="84"/>
      <c r="P670" s="84"/>
      <c r="Q670" s="84"/>
      <c r="R670" s="84"/>
      <c r="S670" s="84"/>
      <c r="T670" s="158"/>
      <c r="U670" s="10"/>
      <c r="V670" s="10"/>
    </row>
    <row r="671" spans="6:22">
      <c r="F671" s="10"/>
      <c r="G671" s="10"/>
      <c r="N671" s="84"/>
      <c r="O671" s="84"/>
      <c r="P671" s="84"/>
      <c r="Q671" s="84"/>
      <c r="R671" s="84"/>
      <c r="S671" s="84"/>
      <c r="T671" s="158"/>
      <c r="U671" s="10"/>
      <c r="V671" s="10"/>
    </row>
    <row r="672" spans="6:22">
      <c r="F672" s="10"/>
      <c r="G672" s="10"/>
      <c r="N672" s="84"/>
      <c r="O672" s="84"/>
      <c r="P672" s="84"/>
      <c r="Q672" s="84"/>
      <c r="R672" s="84"/>
      <c r="S672" s="84"/>
      <c r="T672" s="158"/>
      <c r="U672" s="10"/>
      <c r="V672" s="10"/>
    </row>
    <row r="673" spans="6:22">
      <c r="F673" s="10"/>
      <c r="G673" s="10"/>
      <c r="N673" s="84"/>
      <c r="O673" s="84"/>
      <c r="P673" s="84"/>
      <c r="Q673" s="84"/>
      <c r="R673" s="84"/>
      <c r="S673" s="84"/>
      <c r="T673" s="158"/>
      <c r="U673" s="10"/>
      <c r="V673" s="10"/>
    </row>
    <row r="674" spans="6:22">
      <c r="F674" s="10"/>
      <c r="G674" s="10"/>
      <c r="N674" s="84"/>
      <c r="O674" s="84"/>
      <c r="P674" s="84"/>
      <c r="Q674" s="84"/>
      <c r="R674" s="84"/>
      <c r="S674" s="84"/>
      <c r="T674" s="158"/>
      <c r="U674" s="10"/>
      <c r="V674" s="10"/>
    </row>
    <row r="675" spans="6:22">
      <c r="F675" s="10"/>
      <c r="G675" s="10"/>
      <c r="N675" s="84"/>
      <c r="O675" s="84"/>
      <c r="P675" s="84"/>
      <c r="Q675" s="84"/>
      <c r="R675" s="84"/>
      <c r="S675" s="84"/>
      <c r="T675" s="158"/>
      <c r="U675" s="10"/>
      <c r="V675" s="10"/>
    </row>
    <row r="676" spans="6:22">
      <c r="F676" s="10"/>
      <c r="G676" s="10"/>
      <c r="N676" s="84"/>
      <c r="O676" s="84"/>
      <c r="P676" s="84"/>
      <c r="Q676" s="84"/>
      <c r="R676" s="84"/>
      <c r="S676" s="84"/>
      <c r="T676" s="158"/>
      <c r="U676" s="10"/>
      <c r="V676" s="10"/>
    </row>
    <row r="677" spans="6:22">
      <c r="F677" s="10"/>
      <c r="G677" s="10"/>
      <c r="N677" s="84"/>
      <c r="O677" s="84"/>
      <c r="P677" s="84"/>
      <c r="Q677" s="84"/>
      <c r="R677" s="84"/>
      <c r="S677" s="84"/>
      <c r="T677" s="158"/>
      <c r="U677" s="10"/>
      <c r="V677" s="10"/>
    </row>
    <row r="678" spans="6:22">
      <c r="F678" s="10"/>
      <c r="G678" s="10"/>
      <c r="N678" s="84"/>
      <c r="O678" s="84"/>
      <c r="P678" s="84"/>
      <c r="Q678" s="84"/>
      <c r="R678" s="84"/>
      <c r="S678" s="84"/>
      <c r="T678" s="158"/>
      <c r="U678" s="10"/>
      <c r="V678" s="10"/>
    </row>
    <row r="679" spans="6:22">
      <c r="F679" s="10"/>
      <c r="G679" s="10"/>
      <c r="N679" s="84"/>
      <c r="O679" s="84"/>
      <c r="P679" s="84"/>
      <c r="Q679" s="84"/>
      <c r="R679" s="84"/>
      <c r="S679" s="84"/>
      <c r="T679" s="158"/>
      <c r="U679" s="10"/>
      <c r="V679" s="10"/>
    </row>
    <row r="680" spans="6:22">
      <c r="F680" s="10"/>
      <c r="G680" s="10"/>
      <c r="N680" s="84"/>
      <c r="O680" s="84"/>
      <c r="P680" s="84"/>
      <c r="Q680" s="84"/>
      <c r="R680" s="84"/>
      <c r="S680" s="84"/>
      <c r="T680" s="158"/>
      <c r="U680" s="10"/>
      <c r="V680" s="10"/>
    </row>
    <row r="681" spans="6:22">
      <c r="F681" s="10"/>
      <c r="G681" s="10"/>
      <c r="N681" s="84"/>
      <c r="O681" s="84"/>
      <c r="P681" s="84"/>
      <c r="Q681" s="84"/>
      <c r="R681" s="84"/>
      <c r="S681" s="84"/>
      <c r="T681" s="158"/>
      <c r="U681" s="10"/>
      <c r="V681" s="10"/>
    </row>
    <row r="682" spans="6:22">
      <c r="F682" s="10"/>
      <c r="G682" s="10"/>
      <c r="N682" s="84"/>
      <c r="O682" s="84"/>
      <c r="P682" s="84"/>
      <c r="Q682" s="84"/>
      <c r="R682" s="84"/>
      <c r="S682" s="84"/>
      <c r="T682" s="158"/>
      <c r="U682" s="10"/>
      <c r="V682" s="10"/>
    </row>
    <row r="683" spans="6:22">
      <c r="F683" s="10"/>
      <c r="G683" s="10"/>
      <c r="N683" s="84"/>
      <c r="O683" s="84"/>
      <c r="P683" s="84"/>
      <c r="Q683" s="84"/>
      <c r="R683" s="84"/>
      <c r="S683" s="84"/>
      <c r="T683" s="158"/>
      <c r="U683" s="10"/>
      <c r="V683" s="10"/>
    </row>
    <row r="684" spans="6:22">
      <c r="F684" s="10"/>
      <c r="G684" s="10"/>
      <c r="N684" s="84"/>
      <c r="O684" s="84"/>
      <c r="P684" s="84"/>
      <c r="Q684" s="84"/>
      <c r="R684" s="84"/>
      <c r="S684" s="84"/>
      <c r="T684" s="158"/>
      <c r="U684" s="10"/>
      <c r="V684" s="10"/>
    </row>
    <row r="685" spans="6:22">
      <c r="F685" s="10"/>
      <c r="G685" s="10"/>
      <c r="N685" s="84"/>
      <c r="O685" s="84"/>
      <c r="P685" s="84"/>
      <c r="Q685" s="84"/>
      <c r="R685" s="84"/>
      <c r="S685" s="84"/>
      <c r="T685" s="158"/>
      <c r="U685" s="10"/>
      <c r="V685" s="10"/>
    </row>
    <row r="686" spans="6:22">
      <c r="F686" s="10"/>
      <c r="G686" s="10"/>
      <c r="N686" s="84"/>
      <c r="O686" s="84"/>
      <c r="P686" s="84"/>
      <c r="Q686" s="84"/>
      <c r="R686" s="84"/>
      <c r="S686" s="84"/>
      <c r="T686" s="158"/>
      <c r="U686" s="10"/>
      <c r="V686" s="10"/>
    </row>
    <row r="687" spans="6:22">
      <c r="F687" s="10"/>
      <c r="G687" s="10"/>
      <c r="N687" s="84"/>
      <c r="O687" s="84"/>
      <c r="P687" s="84"/>
      <c r="Q687" s="84"/>
      <c r="R687" s="84"/>
      <c r="S687" s="84"/>
      <c r="T687" s="158"/>
      <c r="U687" s="10"/>
      <c r="V687" s="10"/>
    </row>
    <row r="688" spans="6:22">
      <c r="F688" s="10"/>
      <c r="G688" s="10"/>
      <c r="N688" s="84"/>
      <c r="O688" s="84"/>
      <c r="P688" s="84"/>
      <c r="Q688" s="84"/>
      <c r="R688" s="84"/>
      <c r="S688" s="84"/>
      <c r="T688" s="158"/>
      <c r="U688" s="10"/>
      <c r="V688" s="10"/>
    </row>
    <row r="689" spans="6:22">
      <c r="F689" s="10"/>
      <c r="G689" s="10"/>
      <c r="N689" s="84"/>
      <c r="O689" s="84"/>
      <c r="P689" s="84"/>
      <c r="Q689" s="84"/>
      <c r="R689" s="84"/>
      <c r="S689" s="84"/>
      <c r="T689" s="158"/>
      <c r="U689" s="10"/>
      <c r="V689" s="10"/>
    </row>
    <row r="690" spans="6:22">
      <c r="F690" s="10"/>
      <c r="G690" s="10"/>
      <c r="N690" s="84"/>
      <c r="O690" s="84"/>
      <c r="P690" s="84"/>
      <c r="Q690" s="84"/>
      <c r="R690" s="84"/>
      <c r="S690" s="84"/>
      <c r="T690" s="158"/>
      <c r="U690" s="10"/>
      <c r="V690" s="10"/>
    </row>
    <row r="691" spans="6:22">
      <c r="F691" s="10"/>
      <c r="G691" s="10"/>
      <c r="N691" s="84"/>
      <c r="O691" s="84"/>
      <c r="P691" s="84"/>
      <c r="Q691" s="84"/>
      <c r="R691" s="84"/>
      <c r="S691" s="84"/>
      <c r="T691" s="158"/>
      <c r="U691" s="10"/>
      <c r="V691" s="10"/>
    </row>
    <row r="692" spans="6:22">
      <c r="F692" s="10"/>
      <c r="G692" s="10"/>
      <c r="N692" s="84"/>
      <c r="O692" s="84"/>
      <c r="P692" s="84"/>
      <c r="Q692" s="84"/>
      <c r="R692" s="84"/>
      <c r="S692" s="84"/>
      <c r="T692" s="158"/>
      <c r="U692" s="10"/>
      <c r="V692" s="10"/>
    </row>
    <row r="693" spans="6:22">
      <c r="F693" s="10"/>
      <c r="G693" s="10"/>
      <c r="N693" s="84"/>
      <c r="O693" s="84"/>
      <c r="P693" s="84"/>
      <c r="Q693" s="84"/>
      <c r="R693" s="84"/>
      <c r="S693" s="84"/>
      <c r="T693" s="158"/>
      <c r="U693" s="10"/>
      <c r="V693" s="10"/>
    </row>
    <row r="694" spans="6:22">
      <c r="F694" s="10"/>
      <c r="G694" s="10"/>
      <c r="N694" s="84"/>
      <c r="O694" s="84"/>
      <c r="P694" s="84"/>
      <c r="Q694" s="84"/>
      <c r="R694" s="84"/>
      <c r="S694" s="84"/>
      <c r="T694" s="158"/>
      <c r="U694" s="10"/>
      <c r="V694" s="10"/>
    </row>
    <row r="695" spans="6:22">
      <c r="F695" s="10"/>
      <c r="G695" s="10"/>
      <c r="N695" s="84"/>
      <c r="O695" s="84"/>
      <c r="P695" s="84"/>
      <c r="Q695" s="84"/>
      <c r="R695" s="84"/>
      <c r="S695" s="84"/>
      <c r="T695" s="158"/>
      <c r="U695" s="10"/>
      <c r="V695" s="10"/>
    </row>
    <row r="696" spans="6:22">
      <c r="F696" s="10"/>
      <c r="G696" s="10"/>
      <c r="N696" s="84"/>
      <c r="O696" s="84"/>
      <c r="P696" s="84"/>
      <c r="Q696" s="84"/>
      <c r="R696" s="84"/>
      <c r="S696" s="84"/>
      <c r="T696" s="158"/>
      <c r="U696" s="10"/>
      <c r="V696" s="10"/>
    </row>
    <row r="697" spans="6:22">
      <c r="F697" s="10"/>
      <c r="G697" s="10"/>
      <c r="N697" s="84"/>
      <c r="O697" s="84"/>
      <c r="P697" s="84"/>
      <c r="Q697" s="84"/>
      <c r="R697" s="84"/>
      <c r="S697" s="84"/>
      <c r="T697" s="158"/>
      <c r="U697" s="10"/>
      <c r="V697" s="10"/>
    </row>
    <row r="698" spans="6:22">
      <c r="F698" s="10"/>
      <c r="G698" s="10"/>
      <c r="N698" s="84"/>
      <c r="O698" s="84"/>
      <c r="P698" s="84"/>
      <c r="Q698" s="84"/>
      <c r="R698" s="84"/>
      <c r="S698" s="84"/>
      <c r="T698" s="158"/>
      <c r="U698" s="10"/>
      <c r="V698" s="10"/>
    </row>
    <row r="699" spans="6:22">
      <c r="F699" s="10"/>
      <c r="G699" s="10"/>
      <c r="N699" s="84"/>
      <c r="O699" s="84"/>
      <c r="P699" s="84"/>
      <c r="Q699" s="84"/>
      <c r="R699" s="84"/>
      <c r="S699" s="84"/>
      <c r="T699" s="158"/>
      <c r="U699" s="10"/>
      <c r="V699" s="10"/>
    </row>
    <row r="700" spans="6:22">
      <c r="F700" s="10"/>
      <c r="G700" s="10"/>
      <c r="N700" s="84"/>
      <c r="O700" s="84"/>
      <c r="P700" s="84"/>
      <c r="Q700" s="84"/>
      <c r="R700" s="84"/>
      <c r="S700" s="84"/>
      <c r="T700" s="158"/>
      <c r="U700" s="10"/>
      <c r="V700" s="10"/>
    </row>
    <row r="701" spans="6:22">
      <c r="F701" s="10"/>
      <c r="G701" s="10"/>
      <c r="N701" s="84"/>
      <c r="O701" s="84"/>
      <c r="P701" s="84"/>
      <c r="Q701" s="84"/>
      <c r="R701" s="84"/>
      <c r="S701" s="84"/>
      <c r="T701" s="158"/>
      <c r="U701" s="10"/>
      <c r="V701" s="10"/>
    </row>
    <row r="702" spans="6:22">
      <c r="F702" s="10"/>
      <c r="G702" s="10"/>
      <c r="N702" s="84"/>
      <c r="O702" s="84"/>
      <c r="P702" s="84"/>
      <c r="Q702" s="84"/>
      <c r="R702" s="84"/>
      <c r="S702" s="84"/>
      <c r="T702" s="158"/>
      <c r="U702" s="10"/>
      <c r="V702" s="10"/>
    </row>
    <row r="703" spans="6:22">
      <c r="F703" s="10"/>
      <c r="G703" s="10"/>
      <c r="N703" s="84"/>
      <c r="O703" s="84"/>
      <c r="P703" s="84"/>
      <c r="Q703" s="84"/>
      <c r="R703" s="84"/>
      <c r="S703" s="84"/>
      <c r="T703" s="158"/>
      <c r="U703" s="10"/>
      <c r="V703" s="10"/>
    </row>
    <row r="704" spans="6:22">
      <c r="F704" s="10"/>
      <c r="G704" s="10"/>
      <c r="N704" s="84"/>
      <c r="O704" s="84"/>
      <c r="P704" s="84"/>
      <c r="Q704" s="84"/>
      <c r="R704" s="84"/>
      <c r="S704" s="84"/>
      <c r="T704" s="158"/>
      <c r="U704" s="10"/>
      <c r="V704" s="10"/>
    </row>
    <row r="705" spans="6:22">
      <c r="F705" s="10"/>
      <c r="G705" s="10"/>
      <c r="N705" s="84"/>
      <c r="O705" s="84"/>
      <c r="P705" s="84"/>
      <c r="Q705" s="84"/>
      <c r="R705" s="84"/>
      <c r="S705" s="84"/>
      <c r="T705" s="158"/>
      <c r="U705" s="10"/>
      <c r="V705" s="10"/>
    </row>
    <row r="706" spans="6:22">
      <c r="F706" s="10"/>
      <c r="G706" s="10"/>
      <c r="N706" s="84"/>
      <c r="O706" s="84"/>
      <c r="P706" s="84"/>
      <c r="Q706" s="84"/>
      <c r="R706" s="84"/>
      <c r="S706" s="84"/>
      <c r="T706" s="158"/>
      <c r="U706" s="10"/>
      <c r="V706" s="10"/>
    </row>
    <row r="707" spans="6:22">
      <c r="F707" s="10"/>
      <c r="G707" s="10"/>
      <c r="N707" s="84"/>
      <c r="O707" s="84"/>
      <c r="P707" s="84"/>
      <c r="Q707" s="84"/>
      <c r="R707" s="84"/>
      <c r="S707" s="84"/>
      <c r="T707" s="158"/>
      <c r="U707" s="10"/>
      <c r="V707" s="10"/>
    </row>
    <row r="708" spans="6:22">
      <c r="F708" s="10"/>
      <c r="G708" s="10"/>
      <c r="N708" s="84"/>
      <c r="O708" s="84"/>
      <c r="P708" s="84"/>
      <c r="Q708" s="84"/>
      <c r="R708" s="84"/>
      <c r="S708" s="84"/>
      <c r="T708" s="158"/>
      <c r="U708" s="10"/>
      <c r="V708" s="10"/>
    </row>
    <row r="709" spans="6:22">
      <c r="F709" s="10"/>
      <c r="G709" s="10"/>
      <c r="N709" s="84"/>
      <c r="O709" s="84"/>
      <c r="P709" s="84"/>
      <c r="Q709" s="84"/>
      <c r="R709" s="84"/>
      <c r="S709" s="84"/>
      <c r="T709" s="158"/>
      <c r="U709" s="10"/>
      <c r="V709" s="10"/>
    </row>
    <row r="710" spans="6:22">
      <c r="F710" s="10"/>
      <c r="G710" s="10"/>
      <c r="N710" s="84"/>
      <c r="O710" s="84"/>
      <c r="P710" s="84"/>
      <c r="Q710" s="84"/>
      <c r="R710" s="84"/>
      <c r="S710" s="84"/>
      <c r="T710" s="158"/>
      <c r="U710" s="10"/>
      <c r="V710" s="10"/>
    </row>
    <row r="711" spans="6:22">
      <c r="F711" s="10"/>
      <c r="G711" s="10"/>
      <c r="N711" s="84"/>
      <c r="O711" s="84"/>
      <c r="P711" s="84"/>
      <c r="Q711" s="84"/>
      <c r="R711" s="84"/>
      <c r="S711" s="84"/>
      <c r="T711" s="158"/>
      <c r="U711" s="10"/>
      <c r="V711" s="10"/>
    </row>
    <row r="712" spans="6:22">
      <c r="F712" s="10"/>
      <c r="G712" s="10"/>
      <c r="N712" s="84"/>
      <c r="O712" s="84"/>
      <c r="P712" s="84"/>
      <c r="Q712" s="84"/>
      <c r="R712" s="84"/>
      <c r="S712" s="84"/>
      <c r="T712" s="158"/>
      <c r="U712" s="10"/>
      <c r="V712" s="10"/>
    </row>
    <row r="713" spans="6:22">
      <c r="F713" s="10"/>
      <c r="G713" s="10"/>
      <c r="N713" s="84"/>
      <c r="O713" s="84"/>
      <c r="P713" s="84"/>
      <c r="Q713" s="84"/>
      <c r="R713" s="84"/>
      <c r="S713" s="84"/>
      <c r="T713" s="158"/>
      <c r="U713" s="10"/>
      <c r="V713" s="10"/>
    </row>
    <row r="714" spans="6:22">
      <c r="F714" s="10"/>
      <c r="G714" s="10"/>
      <c r="N714" s="84"/>
      <c r="O714" s="84"/>
      <c r="P714" s="84"/>
      <c r="Q714" s="84"/>
      <c r="R714" s="84"/>
      <c r="S714" s="84"/>
      <c r="T714" s="158"/>
      <c r="U714" s="10"/>
      <c r="V714" s="10"/>
    </row>
    <row r="715" spans="6:22">
      <c r="F715" s="10"/>
      <c r="G715" s="10"/>
      <c r="N715" s="84"/>
      <c r="O715" s="84"/>
      <c r="P715" s="84"/>
      <c r="Q715" s="84"/>
      <c r="R715" s="84"/>
      <c r="S715" s="84"/>
      <c r="T715" s="158"/>
      <c r="U715" s="10"/>
      <c r="V715" s="10"/>
    </row>
    <row r="716" spans="6:22">
      <c r="F716" s="10"/>
      <c r="G716" s="10"/>
      <c r="N716" s="84"/>
      <c r="O716" s="84"/>
      <c r="P716" s="84"/>
      <c r="Q716" s="84"/>
      <c r="R716" s="84"/>
      <c r="S716" s="84"/>
      <c r="T716" s="158"/>
      <c r="U716" s="10"/>
      <c r="V716" s="10"/>
    </row>
    <row r="717" spans="6:22">
      <c r="F717" s="10"/>
      <c r="G717" s="10"/>
      <c r="N717" s="84"/>
      <c r="O717" s="84"/>
      <c r="P717" s="84"/>
      <c r="Q717" s="84"/>
      <c r="R717" s="84"/>
      <c r="S717" s="84"/>
      <c r="T717" s="158"/>
      <c r="U717" s="10"/>
      <c r="V717" s="10"/>
    </row>
    <row r="718" spans="6:22">
      <c r="F718" s="10"/>
      <c r="G718" s="10"/>
      <c r="N718" s="84"/>
      <c r="O718" s="84"/>
      <c r="P718" s="84"/>
      <c r="Q718" s="84"/>
      <c r="R718" s="84"/>
      <c r="S718" s="84"/>
      <c r="T718" s="158"/>
      <c r="U718" s="10"/>
      <c r="V718" s="10"/>
    </row>
    <row r="719" spans="6:22">
      <c r="F719" s="10"/>
      <c r="G719" s="10"/>
      <c r="N719" s="84"/>
      <c r="O719" s="84"/>
      <c r="P719" s="84"/>
      <c r="Q719" s="84"/>
      <c r="R719" s="84"/>
      <c r="S719" s="84"/>
      <c r="T719" s="158"/>
      <c r="U719" s="10"/>
      <c r="V719" s="10"/>
    </row>
    <row r="720" spans="6:22">
      <c r="F720" s="10"/>
      <c r="G720" s="10"/>
      <c r="N720" s="84"/>
      <c r="O720" s="84"/>
      <c r="P720" s="84"/>
      <c r="Q720" s="84"/>
      <c r="R720" s="84"/>
      <c r="S720" s="84"/>
      <c r="T720" s="158"/>
      <c r="U720" s="10"/>
      <c r="V720" s="10"/>
    </row>
    <row r="721" spans="6:22">
      <c r="F721" s="10"/>
      <c r="G721" s="10"/>
      <c r="N721" s="84"/>
      <c r="O721" s="84"/>
      <c r="P721" s="84"/>
      <c r="Q721" s="84"/>
      <c r="R721" s="84"/>
      <c r="S721" s="84"/>
      <c r="T721" s="158"/>
      <c r="U721" s="10"/>
      <c r="V721" s="10"/>
    </row>
    <row r="722" spans="6:22">
      <c r="F722" s="10"/>
      <c r="G722" s="10"/>
      <c r="N722" s="84"/>
      <c r="O722" s="84"/>
      <c r="P722" s="84"/>
      <c r="Q722" s="84"/>
      <c r="R722" s="84"/>
      <c r="S722" s="84"/>
      <c r="T722" s="158"/>
      <c r="U722" s="10"/>
      <c r="V722" s="10"/>
    </row>
    <row r="723" spans="6:22">
      <c r="F723" s="10"/>
      <c r="G723" s="10"/>
      <c r="N723" s="84"/>
      <c r="O723" s="84"/>
      <c r="P723" s="84"/>
      <c r="Q723" s="84"/>
      <c r="R723" s="84"/>
      <c r="S723" s="84"/>
      <c r="T723" s="158"/>
      <c r="U723" s="10"/>
      <c r="V723" s="10"/>
    </row>
    <row r="724" spans="6:22">
      <c r="F724" s="10"/>
      <c r="G724" s="10"/>
      <c r="N724" s="84"/>
      <c r="O724" s="84"/>
      <c r="P724" s="84"/>
      <c r="Q724" s="84"/>
      <c r="R724" s="84"/>
      <c r="S724" s="84"/>
      <c r="T724" s="158"/>
      <c r="U724" s="10"/>
      <c r="V724" s="10"/>
    </row>
    <row r="725" spans="6:22">
      <c r="F725" s="10"/>
      <c r="G725" s="10"/>
      <c r="N725" s="84"/>
      <c r="O725" s="84"/>
      <c r="P725" s="84"/>
      <c r="Q725" s="84"/>
      <c r="R725" s="84"/>
      <c r="S725" s="84"/>
      <c r="T725" s="158"/>
      <c r="U725" s="10"/>
      <c r="V725" s="10"/>
    </row>
    <row r="726" spans="6:22">
      <c r="F726" s="10"/>
      <c r="G726" s="10"/>
      <c r="N726" s="84"/>
      <c r="O726" s="84"/>
      <c r="P726" s="84"/>
      <c r="Q726" s="84"/>
      <c r="R726" s="84"/>
      <c r="S726" s="84"/>
      <c r="T726" s="158"/>
      <c r="U726" s="10"/>
      <c r="V726" s="10"/>
    </row>
    <row r="727" spans="6:22">
      <c r="F727" s="10"/>
      <c r="G727" s="10"/>
      <c r="N727" s="84"/>
      <c r="O727" s="84"/>
      <c r="P727" s="84"/>
      <c r="Q727" s="84"/>
      <c r="R727" s="84"/>
      <c r="S727" s="84"/>
      <c r="T727" s="158"/>
      <c r="U727" s="10"/>
      <c r="V727" s="10"/>
    </row>
    <row r="728" spans="6:22">
      <c r="F728" s="10"/>
      <c r="G728" s="10"/>
      <c r="N728" s="84"/>
      <c r="O728" s="84"/>
      <c r="P728" s="84"/>
      <c r="Q728" s="84"/>
      <c r="R728" s="84"/>
      <c r="S728" s="84"/>
      <c r="T728" s="158"/>
      <c r="U728" s="10"/>
      <c r="V728" s="10"/>
    </row>
    <row r="729" spans="6:22">
      <c r="F729" s="10"/>
      <c r="G729" s="10"/>
      <c r="N729" s="84"/>
      <c r="O729" s="84"/>
      <c r="P729" s="84"/>
      <c r="Q729" s="84"/>
      <c r="R729" s="84"/>
      <c r="S729" s="84"/>
      <c r="T729" s="158"/>
      <c r="U729" s="10"/>
      <c r="V729" s="10"/>
    </row>
    <row r="730" spans="6:22">
      <c r="F730" s="10"/>
      <c r="G730" s="10"/>
      <c r="N730" s="84"/>
      <c r="O730" s="84"/>
      <c r="P730" s="84"/>
      <c r="Q730" s="84"/>
      <c r="R730" s="84"/>
      <c r="S730" s="84"/>
      <c r="T730" s="158"/>
      <c r="U730" s="10"/>
      <c r="V730" s="10"/>
    </row>
    <row r="731" spans="6:22">
      <c r="F731" s="10"/>
      <c r="G731" s="10"/>
      <c r="N731" s="84"/>
      <c r="O731" s="84"/>
      <c r="P731" s="84"/>
      <c r="Q731" s="84"/>
      <c r="R731" s="84"/>
      <c r="S731" s="84"/>
      <c r="T731" s="158"/>
      <c r="U731" s="10"/>
      <c r="V731" s="10"/>
    </row>
    <row r="732" spans="6:22">
      <c r="F732" s="10"/>
      <c r="G732" s="10"/>
      <c r="N732" s="84"/>
      <c r="O732" s="84"/>
      <c r="P732" s="84"/>
      <c r="Q732" s="84"/>
      <c r="R732" s="84"/>
      <c r="S732" s="84"/>
      <c r="T732" s="158"/>
      <c r="U732" s="10"/>
      <c r="V732" s="10"/>
    </row>
    <row r="733" spans="6:22">
      <c r="F733" s="10"/>
      <c r="G733" s="10"/>
      <c r="N733" s="84"/>
      <c r="O733" s="84"/>
      <c r="P733" s="84"/>
      <c r="Q733" s="84"/>
      <c r="R733" s="84"/>
      <c r="S733" s="84"/>
      <c r="T733" s="158"/>
      <c r="U733" s="10"/>
      <c r="V733" s="10"/>
    </row>
    <row r="734" spans="6:22">
      <c r="F734" s="10"/>
      <c r="G734" s="10"/>
      <c r="N734" s="84"/>
      <c r="O734" s="84"/>
      <c r="P734" s="84"/>
      <c r="Q734" s="84"/>
      <c r="R734" s="84"/>
      <c r="S734" s="84"/>
      <c r="T734" s="158"/>
      <c r="U734" s="10"/>
      <c r="V734" s="10"/>
    </row>
    <row r="735" spans="6:22">
      <c r="F735" s="10"/>
      <c r="G735" s="10"/>
      <c r="N735" s="84"/>
      <c r="O735" s="84"/>
      <c r="P735" s="84"/>
      <c r="Q735" s="84"/>
      <c r="R735" s="84"/>
      <c r="S735" s="84"/>
      <c r="T735" s="158"/>
      <c r="U735" s="10"/>
      <c r="V735" s="10"/>
    </row>
    <row r="736" spans="6:22">
      <c r="F736" s="10"/>
      <c r="G736" s="10"/>
      <c r="N736" s="84"/>
      <c r="O736" s="84"/>
      <c r="P736" s="84"/>
      <c r="Q736" s="84"/>
      <c r="R736" s="84"/>
      <c r="S736" s="84"/>
      <c r="T736" s="158"/>
      <c r="U736" s="10"/>
      <c r="V736" s="10"/>
    </row>
    <row r="737" spans="6:22">
      <c r="F737" s="10"/>
      <c r="G737" s="10"/>
      <c r="N737" s="84"/>
      <c r="O737" s="84"/>
      <c r="P737" s="84"/>
      <c r="Q737" s="84"/>
      <c r="R737" s="84"/>
      <c r="S737" s="84"/>
      <c r="T737" s="158"/>
      <c r="U737" s="10"/>
      <c r="V737" s="10"/>
    </row>
    <row r="738" spans="6:22">
      <c r="F738" s="10"/>
      <c r="G738" s="10"/>
      <c r="N738" s="84"/>
      <c r="O738" s="84"/>
      <c r="P738" s="84"/>
      <c r="Q738" s="84"/>
      <c r="R738" s="84"/>
      <c r="S738" s="84"/>
      <c r="T738" s="158"/>
      <c r="U738" s="10"/>
      <c r="V738" s="10"/>
    </row>
    <row r="739" spans="6:22">
      <c r="F739" s="10"/>
      <c r="G739" s="10"/>
      <c r="N739" s="84"/>
      <c r="O739" s="84"/>
      <c r="P739" s="84"/>
      <c r="Q739" s="84"/>
      <c r="R739" s="84"/>
      <c r="S739" s="84"/>
      <c r="T739" s="158"/>
      <c r="U739" s="10"/>
      <c r="V739" s="10"/>
    </row>
    <row r="740" spans="6:22">
      <c r="F740" s="10"/>
      <c r="G740" s="10"/>
      <c r="N740" s="84"/>
      <c r="O740" s="84"/>
      <c r="P740" s="84"/>
      <c r="Q740" s="84"/>
      <c r="R740" s="84"/>
      <c r="S740" s="84"/>
      <c r="T740" s="158"/>
      <c r="U740" s="10"/>
      <c r="V740" s="10"/>
    </row>
    <row r="741" spans="6:22">
      <c r="F741" s="10"/>
      <c r="G741" s="10"/>
      <c r="N741" s="84"/>
      <c r="O741" s="84"/>
      <c r="P741" s="84"/>
      <c r="Q741" s="84"/>
      <c r="R741" s="84"/>
      <c r="S741" s="84"/>
      <c r="T741" s="158"/>
      <c r="U741" s="10"/>
      <c r="V741" s="10"/>
    </row>
    <row r="742" spans="6:22">
      <c r="F742" s="10"/>
      <c r="G742" s="10"/>
      <c r="N742" s="84"/>
      <c r="O742" s="84"/>
      <c r="P742" s="84"/>
      <c r="Q742" s="84"/>
      <c r="R742" s="84"/>
      <c r="S742" s="84"/>
      <c r="T742" s="158"/>
      <c r="U742" s="10"/>
      <c r="V742" s="10"/>
    </row>
    <row r="743" spans="6:22">
      <c r="F743" s="10"/>
      <c r="G743" s="10"/>
      <c r="N743" s="84"/>
      <c r="O743" s="84"/>
      <c r="P743" s="84"/>
      <c r="Q743" s="84"/>
      <c r="R743" s="84"/>
      <c r="S743" s="84"/>
      <c r="T743" s="158"/>
      <c r="U743" s="10"/>
      <c r="V743" s="10"/>
    </row>
    <row r="744" spans="6:22">
      <c r="F744" s="10"/>
      <c r="G744" s="10"/>
      <c r="N744" s="84"/>
      <c r="O744" s="84"/>
      <c r="P744" s="84"/>
      <c r="Q744" s="84"/>
      <c r="R744" s="84"/>
      <c r="S744" s="84"/>
      <c r="T744" s="158"/>
      <c r="U744" s="10"/>
      <c r="V744" s="10"/>
    </row>
    <row r="745" spans="6:22">
      <c r="F745" s="10"/>
      <c r="G745" s="10"/>
      <c r="N745" s="84"/>
      <c r="O745" s="84"/>
      <c r="P745" s="84"/>
      <c r="Q745" s="84"/>
      <c r="R745" s="84"/>
      <c r="S745" s="84"/>
      <c r="T745" s="158"/>
      <c r="U745" s="10"/>
      <c r="V745" s="10"/>
    </row>
    <row r="746" spans="6:22">
      <c r="F746" s="10"/>
      <c r="G746" s="10"/>
      <c r="N746" s="84"/>
      <c r="O746" s="84"/>
      <c r="P746" s="84"/>
      <c r="Q746" s="84"/>
      <c r="R746" s="84"/>
      <c r="S746" s="84"/>
      <c r="T746" s="158"/>
      <c r="U746" s="10"/>
      <c r="V746" s="10"/>
    </row>
    <row r="747" spans="6:22">
      <c r="F747" s="10"/>
      <c r="G747" s="10"/>
      <c r="N747" s="84"/>
      <c r="O747" s="84"/>
      <c r="P747" s="84"/>
      <c r="Q747" s="84"/>
      <c r="R747" s="84"/>
      <c r="S747" s="84"/>
      <c r="T747" s="158"/>
      <c r="U747" s="10"/>
      <c r="V747" s="10"/>
    </row>
    <row r="748" spans="6:22">
      <c r="F748" s="10"/>
      <c r="G748" s="10"/>
      <c r="N748" s="84"/>
      <c r="O748" s="84"/>
      <c r="P748" s="84"/>
      <c r="Q748" s="84"/>
      <c r="R748" s="84"/>
      <c r="S748" s="84"/>
      <c r="T748" s="158"/>
      <c r="U748" s="10"/>
      <c r="V748" s="10"/>
    </row>
    <row r="749" spans="6:22">
      <c r="F749" s="10"/>
      <c r="G749" s="10"/>
      <c r="N749" s="84"/>
      <c r="O749" s="84"/>
      <c r="P749" s="84"/>
      <c r="Q749" s="84"/>
      <c r="R749" s="84"/>
      <c r="S749" s="84"/>
      <c r="T749" s="158"/>
      <c r="U749" s="10"/>
      <c r="V749" s="10"/>
    </row>
    <row r="750" spans="6:22">
      <c r="F750" s="10"/>
      <c r="G750" s="10"/>
      <c r="N750" s="84"/>
      <c r="O750" s="84"/>
      <c r="P750" s="84"/>
      <c r="Q750" s="84"/>
      <c r="R750" s="84"/>
      <c r="S750" s="84"/>
      <c r="T750" s="158"/>
      <c r="U750" s="10"/>
      <c r="V750" s="10"/>
    </row>
    <row r="751" spans="6:22">
      <c r="F751" s="10"/>
      <c r="G751" s="10"/>
      <c r="N751" s="84"/>
      <c r="O751" s="84"/>
      <c r="P751" s="84"/>
      <c r="Q751" s="84"/>
      <c r="R751" s="84"/>
      <c r="S751" s="84"/>
      <c r="T751" s="158"/>
      <c r="U751" s="10"/>
      <c r="V751" s="10"/>
    </row>
    <row r="752" spans="6:22">
      <c r="F752" s="10"/>
      <c r="G752" s="10"/>
      <c r="N752" s="84"/>
      <c r="O752" s="84"/>
      <c r="P752" s="84"/>
      <c r="Q752" s="84"/>
      <c r="R752" s="84"/>
      <c r="S752" s="84"/>
      <c r="T752" s="158"/>
      <c r="U752" s="10"/>
      <c r="V752" s="10"/>
    </row>
    <row r="753" spans="6:22">
      <c r="F753" s="10"/>
      <c r="G753" s="10"/>
      <c r="N753" s="84"/>
      <c r="O753" s="84"/>
      <c r="P753" s="84"/>
      <c r="Q753" s="84"/>
      <c r="R753" s="84"/>
      <c r="S753" s="84"/>
      <c r="T753" s="158"/>
      <c r="U753" s="10"/>
      <c r="V753" s="10"/>
    </row>
    <row r="754" spans="6:22">
      <c r="F754" s="10"/>
      <c r="G754" s="10"/>
      <c r="N754" s="84"/>
      <c r="O754" s="84"/>
      <c r="P754" s="84"/>
      <c r="Q754" s="84"/>
      <c r="R754" s="84"/>
      <c r="S754" s="84"/>
      <c r="T754" s="158"/>
      <c r="U754" s="10"/>
      <c r="V754" s="10"/>
    </row>
    <row r="755" spans="6:22">
      <c r="F755" s="10"/>
      <c r="G755" s="10"/>
      <c r="N755" s="84"/>
      <c r="O755" s="84"/>
      <c r="P755" s="84"/>
      <c r="Q755" s="84"/>
      <c r="R755" s="84"/>
      <c r="S755" s="84"/>
      <c r="T755" s="158"/>
      <c r="U755" s="10"/>
      <c r="V755" s="10"/>
    </row>
    <row r="756" spans="6:22">
      <c r="F756" s="10"/>
      <c r="G756" s="10"/>
      <c r="N756" s="84"/>
      <c r="O756" s="84"/>
      <c r="P756" s="84"/>
      <c r="Q756" s="84"/>
      <c r="R756" s="84"/>
      <c r="S756" s="84"/>
      <c r="T756" s="158"/>
      <c r="U756" s="10"/>
      <c r="V756" s="10"/>
    </row>
    <row r="757" spans="6:22">
      <c r="F757" s="10"/>
      <c r="G757" s="10"/>
      <c r="N757" s="84"/>
      <c r="O757" s="84"/>
      <c r="P757" s="84"/>
      <c r="Q757" s="84"/>
      <c r="R757" s="84"/>
      <c r="S757" s="84"/>
      <c r="T757" s="158"/>
      <c r="U757" s="10"/>
      <c r="V757" s="10"/>
    </row>
    <row r="758" spans="6:22">
      <c r="F758" s="10"/>
      <c r="G758" s="10"/>
      <c r="N758" s="84"/>
      <c r="O758" s="84"/>
      <c r="P758" s="84"/>
      <c r="Q758" s="84"/>
      <c r="R758" s="84"/>
      <c r="S758" s="84"/>
      <c r="T758" s="158"/>
      <c r="U758" s="10"/>
      <c r="V758" s="10"/>
    </row>
    <row r="759" spans="6:22">
      <c r="F759" s="10"/>
      <c r="G759" s="10"/>
      <c r="N759" s="84"/>
      <c r="O759" s="84"/>
      <c r="P759" s="84"/>
      <c r="Q759" s="84"/>
      <c r="R759" s="84"/>
      <c r="S759" s="84"/>
      <c r="T759" s="158"/>
      <c r="U759" s="10"/>
      <c r="V759" s="10"/>
    </row>
    <row r="760" spans="6:22">
      <c r="F760" s="10"/>
      <c r="G760" s="10"/>
      <c r="N760" s="84"/>
      <c r="O760" s="84"/>
      <c r="P760" s="84"/>
      <c r="Q760" s="84"/>
      <c r="R760" s="84"/>
      <c r="S760" s="84"/>
      <c r="T760" s="158"/>
      <c r="U760" s="10"/>
      <c r="V760" s="10"/>
    </row>
    <row r="761" spans="6:22">
      <c r="F761" s="10"/>
      <c r="G761" s="10"/>
      <c r="N761" s="84"/>
      <c r="O761" s="84"/>
      <c r="P761" s="84"/>
      <c r="Q761" s="84"/>
      <c r="R761" s="84"/>
      <c r="S761" s="84"/>
      <c r="T761" s="158"/>
      <c r="U761" s="10"/>
      <c r="V761" s="10"/>
    </row>
    <row r="762" spans="6:22">
      <c r="F762" s="10"/>
      <c r="G762" s="10"/>
      <c r="N762" s="84"/>
      <c r="O762" s="84"/>
      <c r="P762" s="84"/>
      <c r="Q762" s="84"/>
      <c r="R762" s="84"/>
      <c r="S762" s="84"/>
      <c r="T762" s="158"/>
      <c r="U762" s="10"/>
      <c r="V762" s="10"/>
    </row>
    <row r="763" spans="6:22">
      <c r="F763" s="10"/>
      <c r="G763" s="10"/>
      <c r="N763" s="84"/>
      <c r="O763" s="84"/>
      <c r="P763" s="84"/>
      <c r="Q763" s="84"/>
      <c r="R763" s="84"/>
      <c r="S763" s="84"/>
      <c r="T763" s="158"/>
      <c r="U763" s="10"/>
      <c r="V763" s="10"/>
    </row>
    <row r="764" spans="6:22">
      <c r="F764" s="10"/>
      <c r="G764" s="10"/>
      <c r="N764" s="84"/>
      <c r="O764" s="84"/>
      <c r="P764" s="84"/>
      <c r="Q764" s="84"/>
      <c r="R764" s="84"/>
      <c r="S764" s="84"/>
      <c r="T764" s="158"/>
      <c r="U764" s="10"/>
      <c r="V764" s="10"/>
    </row>
    <row r="765" spans="6:22">
      <c r="F765" s="10"/>
      <c r="G765" s="10"/>
      <c r="N765" s="84"/>
      <c r="O765" s="84"/>
      <c r="P765" s="84"/>
      <c r="Q765" s="84"/>
      <c r="R765" s="84"/>
      <c r="S765" s="84"/>
      <c r="T765" s="158"/>
      <c r="U765" s="10"/>
      <c r="V765" s="10"/>
    </row>
    <row r="766" spans="6:22">
      <c r="F766" s="10"/>
      <c r="G766" s="10"/>
      <c r="N766" s="84"/>
      <c r="O766" s="84"/>
      <c r="P766" s="84"/>
      <c r="Q766" s="84"/>
      <c r="R766" s="84"/>
      <c r="S766" s="84"/>
      <c r="T766" s="158"/>
      <c r="U766" s="10"/>
      <c r="V766" s="10"/>
    </row>
    <row r="767" spans="6:22">
      <c r="F767" s="10"/>
      <c r="G767" s="10"/>
      <c r="N767" s="84"/>
      <c r="O767" s="84"/>
      <c r="P767" s="84"/>
      <c r="Q767" s="84"/>
      <c r="R767" s="84"/>
      <c r="S767" s="84"/>
      <c r="T767" s="158"/>
      <c r="U767" s="10"/>
      <c r="V767" s="10"/>
    </row>
    <row r="768" spans="6:22">
      <c r="F768" s="10"/>
      <c r="G768" s="10"/>
      <c r="N768" s="84"/>
      <c r="O768" s="84"/>
      <c r="P768" s="84"/>
      <c r="Q768" s="84"/>
      <c r="R768" s="84"/>
      <c r="S768" s="84"/>
      <c r="T768" s="158"/>
      <c r="U768" s="10"/>
      <c r="V768" s="10"/>
    </row>
    <row r="769" spans="6:22">
      <c r="F769" s="10"/>
      <c r="G769" s="10"/>
      <c r="N769" s="84"/>
      <c r="O769" s="84"/>
      <c r="P769" s="84"/>
      <c r="Q769" s="84"/>
      <c r="R769" s="84"/>
      <c r="S769" s="84"/>
      <c r="T769" s="158"/>
      <c r="U769" s="10"/>
      <c r="V769" s="10"/>
    </row>
    <row r="770" spans="6:22">
      <c r="F770" s="10"/>
      <c r="G770" s="10"/>
      <c r="N770" s="84"/>
      <c r="O770" s="84"/>
      <c r="P770" s="84"/>
      <c r="Q770" s="84"/>
      <c r="R770" s="84"/>
      <c r="S770" s="84"/>
      <c r="T770" s="158"/>
      <c r="U770" s="10"/>
      <c r="V770" s="10"/>
    </row>
    <row r="771" spans="6:22">
      <c r="F771" s="10"/>
      <c r="G771" s="10"/>
      <c r="N771" s="84"/>
      <c r="O771" s="84"/>
      <c r="P771" s="84"/>
      <c r="Q771" s="84"/>
      <c r="R771" s="84"/>
      <c r="S771" s="84"/>
      <c r="T771" s="158"/>
      <c r="U771" s="10"/>
      <c r="V771" s="10"/>
    </row>
    <row r="772" spans="6:22">
      <c r="F772" s="10"/>
      <c r="G772" s="10"/>
      <c r="N772" s="84"/>
      <c r="O772" s="84"/>
      <c r="P772" s="84"/>
      <c r="Q772" s="84"/>
      <c r="R772" s="84"/>
      <c r="S772" s="84"/>
      <c r="T772" s="158"/>
      <c r="U772" s="10"/>
      <c r="V772" s="10"/>
    </row>
    <row r="773" spans="6:22">
      <c r="F773" s="10"/>
      <c r="G773" s="10"/>
      <c r="N773" s="84"/>
      <c r="O773" s="84"/>
      <c r="P773" s="84"/>
      <c r="Q773" s="84"/>
      <c r="R773" s="84"/>
      <c r="S773" s="84"/>
      <c r="T773" s="158"/>
      <c r="U773" s="10"/>
      <c r="V773" s="10"/>
    </row>
    <row r="774" spans="6:22">
      <c r="F774" s="10"/>
      <c r="G774" s="10"/>
      <c r="N774" s="84"/>
      <c r="O774" s="84"/>
      <c r="P774" s="84"/>
      <c r="Q774" s="84"/>
      <c r="R774" s="84"/>
      <c r="S774" s="84"/>
      <c r="T774" s="158"/>
      <c r="U774" s="10"/>
      <c r="V774" s="10"/>
    </row>
    <row r="775" spans="6:22">
      <c r="F775" s="10"/>
      <c r="G775" s="10"/>
      <c r="N775" s="84"/>
      <c r="O775" s="84"/>
      <c r="P775" s="84"/>
      <c r="Q775" s="84"/>
      <c r="R775" s="84"/>
      <c r="S775" s="84"/>
      <c r="T775" s="158"/>
      <c r="U775" s="10"/>
      <c r="V775" s="10"/>
    </row>
    <row r="776" spans="6:22">
      <c r="F776" s="10"/>
      <c r="G776" s="10"/>
      <c r="N776" s="84"/>
      <c r="O776" s="84"/>
      <c r="P776" s="84"/>
      <c r="Q776" s="84"/>
      <c r="R776" s="84"/>
      <c r="S776" s="84"/>
      <c r="T776" s="158"/>
      <c r="U776" s="10"/>
      <c r="V776" s="10"/>
    </row>
    <row r="777" spans="6:22">
      <c r="F777" s="10"/>
      <c r="G777" s="10"/>
      <c r="N777" s="84"/>
      <c r="O777" s="84"/>
      <c r="P777" s="84"/>
      <c r="Q777" s="84"/>
      <c r="R777" s="84"/>
      <c r="S777" s="84"/>
      <c r="T777" s="158"/>
      <c r="U777" s="10"/>
      <c r="V777" s="10"/>
    </row>
    <row r="778" spans="6:22">
      <c r="F778" s="10"/>
      <c r="G778" s="10"/>
      <c r="N778" s="84"/>
      <c r="O778" s="84"/>
      <c r="P778" s="84"/>
      <c r="Q778" s="84"/>
      <c r="R778" s="84"/>
      <c r="S778" s="84"/>
      <c r="T778" s="158"/>
      <c r="U778" s="10"/>
      <c r="V778" s="10"/>
    </row>
    <row r="779" spans="6:22">
      <c r="F779" s="10"/>
      <c r="G779" s="10"/>
      <c r="N779" s="84"/>
      <c r="O779" s="84"/>
      <c r="P779" s="84"/>
      <c r="Q779" s="84"/>
      <c r="R779" s="84"/>
      <c r="S779" s="84"/>
      <c r="T779" s="158"/>
      <c r="U779" s="10"/>
      <c r="V779" s="10"/>
    </row>
    <row r="780" spans="6:22">
      <c r="F780" s="10"/>
      <c r="G780" s="10"/>
      <c r="N780" s="84"/>
      <c r="O780" s="84"/>
      <c r="P780" s="84"/>
      <c r="Q780" s="84"/>
      <c r="R780" s="84"/>
      <c r="S780" s="84"/>
      <c r="T780" s="158"/>
      <c r="U780" s="10"/>
      <c r="V780" s="10"/>
    </row>
    <row r="781" spans="6:22">
      <c r="F781" s="10"/>
      <c r="G781" s="10"/>
      <c r="N781" s="84"/>
      <c r="O781" s="84"/>
      <c r="P781" s="84"/>
      <c r="Q781" s="84"/>
      <c r="R781" s="84"/>
      <c r="S781" s="84"/>
      <c r="T781" s="158"/>
      <c r="U781" s="10"/>
      <c r="V781" s="10"/>
    </row>
    <row r="782" spans="6:22">
      <c r="F782" s="10"/>
      <c r="G782" s="10"/>
      <c r="N782" s="84"/>
      <c r="O782" s="84"/>
      <c r="P782" s="84"/>
      <c r="Q782" s="84"/>
      <c r="R782" s="84"/>
      <c r="S782" s="84"/>
      <c r="T782" s="158"/>
      <c r="U782" s="10"/>
      <c r="V782" s="10"/>
    </row>
    <row r="783" spans="6:22">
      <c r="F783" s="10"/>
      <c r="G783" s="10"/>
      <c r="N783" s="84"/>
      <c r="O783" s="84"/>
      <c r="P783" s="84"/>
      <c r="Q783" s="84"/>
      <c r="R783" s="84"/>
      <c r="S783" s="84"/>
      <c r="T783" s="158"/>
      <c r="U783" s="10"/>
      <c r="V783" s="10"/>
    </row>
    <row r="784" spans="6:22">
      <c r="F784" s="10"/>
      <c r="G784" s="10"/>
      <c r="N784" s="84"/>
      <c r="O784" s="84"/>
      <c r="P784" s="84"/>
      <c r="Q784" s="84"/>
      <c r="R784" s="84"/>
      <c r="S784" s="84"/>
      <c r="T784" s="158"/>
      <c r="U784" s="10"/>
      <c r="V784" s="10"/>
    </row>
    <row r="785" spans="6:22">
      <c r="F785" s="10"/>
      <c r="G785" s="10"/>
      <c r="N785" s="84"/>
      <c r="O785" s="84"/>
      <c r="P785" s="84"/>
      <c r="Q785" s="84"/>
      <c r="R785" s="84"/>
      <c r="S785" s="84"/>
      <c r="T785" s="158"/>
      <c r="U785" s="10"/>
      <c r="V785" s="10"/>
    </row>
    <row r="786" spans="6:22">
      <c r="F786" s="10"/>
      <c r="G786" s="10"/>
      <c r="N786" s="84"/>
      <c r="O786" s="84"/>
      <c r="P786" s="84"/>
      <c r="Q786" s="84"/>
      <c r="R786" s="84"/>
      <c r="S786" s="84"/>
      <c r="T786" s="158"/>
      <c r="U786" s="10"/>
      <c r="V786" s="10"/>
    </row>
    <row r="787" spans="6:22">
      <c r="F787" s="10"/>
      <c r="G787" s="10"/>
      <c r="N787" s="84"/>
      <c r="O787" s="84"/>
      <c r="P787" s="84"/>
      <c r="Q787" s="84"/>
      <c r="R787" s="84"/>
      <c r="S787" s="84"/>
      <c r="T787" s="158"/>
      <c r="U787" s="10"/>
      <c r="V787" s="10"/>
    </row>
    <row r="788" spans="6:22">
      <c r="F788" s="10"/>
      <c r="G788" s="10"/>
      <c r="N788" s="84"/>
      <c r="O788" s="84"/>
      <c r="P788" s="84"/>
      <c r="Q788" s="84"/>
      <c r="R788" s="84"/>
      <c r="S788" s="84"/>
      <c r="T788" s="158"/>
      <c r="U788" s="10"/>
      <c r="V788" s="10"/>
    </row>
    <row r="789" spans="6:22">
      <c r="F789" s="10"/>
      <c r="G789" s="10"/>
      <c r="N789" s="84"/>
      <c r="O789" s="84"/>
      <c r="P789" s="84"/>
      <c r="Q789" s="84"/>
      <c r="R789" s="84"/>
      <c r="S789" s="84"/>
      <c r="T789" s="158"/>
      <c r="U789" s="10"/>
      <c r="V789" s="10"/>
    </row>
    <row r="790" spans="6:22">
      <c r="F790" s="10"/>
      <c r="G790" s="10"/>
      <c r="N790" s="84"/>
      <c r="O790" s="84"/>
      <c r="P790" s="84"/>
      <c r="Q790" s="84"/>
      <c r="R790" s="84"/>
      <c r="S790" s="84"/>
      <c r="T790" s="158"/>
      <c r="U790" s="10"/>
      <c r="V790" s="10"/>
    </row>
    <row r="791" spans="6:22">
      <c r="F791" s="10"/>
      <c r="G791" s="10"/>
      <c r="N791" s="84"/>
      <c r="O791" s="84"/>
      <c r="P791" s="84"/>
      <c r="Q791" s="84"/>
      <c r="R791" s="84"/>
      <c r="S791" s="84"/>
      <c r="T791" s="158"/>
      <c r="U791" s="10"/>
      <c r="V791" s="10"/>
    </row>
    <row r="792" spans="6:22">
      <c r="F792" s="10"/>
      <c r="G792" s="10"/>
      <c r="N792" s="84"/>
      <c r="O792" s="84"/>
      <c r="P792" s="84"/>
      <c r="Q792" s="84"/>
      <c r="R792" s="84"/>
      <c r="S792" s="84"/>
      <c r="T792" s="158"/>
      <c r="U792" s="10"/>
      <c r="V792" s="10"/>
    </row>
    <row r="793" spans="6:22">
      <c r="F793" s="10"/>
      <c r="G793" s="10"/>
      <c r="N793" s="84"/>
      <c r="O793" s="84"/>
      <c r="P793" s="84"/>
      <c r="Q793" s="84"/>
      <c r="R793" s="84"/>
      <c r="S793" s="84"/>
      <c r="T793" s="158"/>
      <c r="U793" s="10"/>
      <c r="V793" s="10"/>
    </row>
    <row r="794" spans="6:22">
      <c r="F794" s="10"/>
      <c r="G794" s="10"/>
      <c r="N794" s="84"/>
      <c r="O794" s="84"/>
      <c r="P794" s="84"/>
      <c r="Q794" s="84"/>
      <c r="R794" s="84"/>
      <c r="S794" s="84"/>
      <c r="T794" s="158"/>
      <c r="U794" s="10"/>
      <c r="V794" s="10"/>
    </row>
    <row r="795" spans="6:22">
      <c r="F795" s="10"/>
      <c r="G795" s="10"/>
      <c r="N795" s="84"/>
      <c r="O795" s="84"/>
      <c r="P795" s="84"/>
      <c r="Q795" s="84"/>
      <c r="R795" s="84"/>
      <c r="S795" s="84"/>
      <c r="T795" s="158"/>
      <c r="U795" s="10"/>
      <c r="V795" s="10"/>
    </row>
    <row r="796" spans="6:22">
      <c r="F796" s="10"/>
      <c r="G796" s="10"/>
      <c r="N796" s="84"/>
      <c r="O796" s="84"/>
      <c r="P796" s="84"/>
      <c r="Q796" s="84"/>
      <c r="R796" s="84"/>
      <c r="S796" s="84"/>
      <c r="T796" s="158"/>
      <c r="U796" s="10"/>
      <c r="V796" s="10"/>
    </row>
    <row r="797" spans="6:22">
      <c r="F797" s="10"/>
      <c r="G797" s="10"/>
      <c r="N797" s="84"/>
      <c r="O797" s="84"/>
      <c r="P797" s="84"/>
      <c r="Q797" s="84"/>
      <c r="R797" s="84"/>
      <c r="S797" s="84"/>
      <c r="T797" s="158"/>
      <c r="U797" s="10"/>
      <c r="V797" s="10"/>
    </row>
    <row r="798" spans="6:22">
      <c r="F798" s="10"/>
      <c r="G798" s="10"/>
      <c r="N798" s="84"/>
      <c r="O798" s="84"/>
      <c r="P798" s="84"/>
      <c r="Q798" s="84"/>
      <c r="R798" s="84"/>
      <c r="S798" s="84"/>
      <c r="T798" s="158"/>
      <c r="U798" s="10"/>
      <c r="V798" s="10"/>
    </row>
    <row r="799" spans="6:22">
      <c r="F799" s="10"/>
      <c r="G799" s="10"/>
      <c r="N799" s="84"/>
      <c r="O799" s="84"/>
      <c r="P799" s="84"/>
      <c r="Q799" s="84"/>
      <c r="R799" s="84"/>
      <c r="S799" s="84"/>
      <c r="T799" s="158"/>
      <c r="U799" s="10"/>
      <c r="V799" s="10"/>
    </row>
    <row r="800" spans="6:22">
      <c r="F800" s="10"/>
      <c r="G800" s="10"/>
      <c r="N800" s="84"/>
      <c r="O800" s="84"/>
      <c r="P800" s="84"/>
      <c r="Q800" s="84"/>
      <c r="R800" s="84"/>
      <c r="S800" s="84"/>
      <c r="T800" s="158"/>
      <c r="U800" s="10"/>
      <c r="V800" s="10"/>
    </row>
  </sheetData>
  <mergeCells count="40">
    <mergeCell ref="B100:E100"/>
    <mergeCell ref="B110:E110"/>
    <mergeCell ref="B120:E120"/>
    <mergeCell ref="B132:E132"/>
    <mergeCell ref="B144:E144"/>
    <mergeCell ref="A1:V1"/>
    <mergeCell ref="A2:A3"/>
    <mergeCell ref="B2:B3"/>
    <mergeCell ref="C2:D2"/>
    <mergeCell ref="E2:F2"/>
    <mergeCell ref="G2:G3"/>
    <mergeCell ref="H2:N2"/>
    <mergeCell ref="O2:O3"/>
    <mergeCell ref="P2:U2"/>
    <mergeCell ref="P157:V157"/>
    <mergeCell ref="P163:V163"/>
    <mergeCell ref="V2:V3"/>
    <mergeCell ref="P155:V155"/>
    <mergeCell ref="B156:G156"/>
    <mergeCell ref="B5:E5"/>
    <mergeCell ref="B153:V153"/>
    <mergeCell ref="H156:O156"/>
    <mergeCell ref="P156:V156"/>
    <mergeCell ref="B6:E6"/>
    <mergeCell ref="B20:E20"/>
    <mergeCell ref="B34:E34"/>
    <mergeCell ref="B42:E42"/>
    <mergeCell ref="B52:E52"/>
    <mergeCell ref="B71:E71"/>
    <mergeCell ref="B89:E89"/>
    <mergeCell ref="X29:AB29"/>
    <mergeCell ref="X12:AA12"/>
    <mergeCell ref="X146:AB146"/>
    <mergeCell ref="X150:AB150"/>
    <mergeCell ref="X127:AC127"/>
    <mergeCell ref="X45:AB45"/>
    <mergeCell ref="X43:AA43"/>
    <mergeCell ref="X44:AA44"/>
    <mergeCell ref="X50:AA50"/>
    <mergeCell ref="X39:Z39"/>
  </mergeCells>
  <conditionalFormatting sqref="E76:E77 E80:E84">
    <cfRule type="expression" dxfId="5" priority="5">
      <formula>AND(ISNUMBER(E76),TRUNC(E76)&lt;TODAY())</formula>
    </cfRule>
  </conditionalFormatting>
  <conditionalFormatting sqref="H72 N72 E72 H76 N76">
    <cfRule type="expression" dxfId="4" priority="6">
      <formula>AND(ISNUMBER(E72),TRUNC(E72)&lt;TODAY())</formula>
    </cfRule>
  </conditionalFormatting>
  <conditionalFormatting sqref="H85 N85">
    <cfRule type="expression" dxfId="3" priority="4">
      <formula>AND(ISNUMBER(H85),TRUNC(H85)&lt;TODAY())</formula>
    </cfRule>
  </conditionalFormatting>
  <conditionalFormatting sqref="P76 S76">
    <cfRule type="expression" dxfId="2" priority="3">
      <formula>AND(ISNUMBER(P76),TRUNC(P76)&lt;TODAY())</formula>
    </cfRule>
  </conditionalFormatting>
  <conditionalFormatting sqref="P85 S85 U85">
    <cfRule type="expression" dxfId="1" priority="2">
      <formula>AND(ISNUMBER(P85),TRUNC(P85)&lt;TODAY())</formula>
    </cfRule>
  </conditionalFormatting>
  <conditionalFormatting sqref="E88">
    <cfRule type="expression" dxfId="0" priority="1">
      <formula>AND(ISNUMBER(E88),TRUNC(E88)&lt;TODAY())</formula>
    </cfRule>
  </conditionalFormatting>
  <pageMargins left="0.2" right="0" top="0.39" bottom="0.39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</vt:lpstr>
      <vt:lpstr>MN!Print_Titles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2024-10-18T07:48:31Z</cp:lastPrinted>
  <dcterms:created xsi:type="dcterms:W3CDTF">2024-03-18T03:11:47Z</dcterms:created>
  <dcterms:modified xsi:type="dcterms:W3CDTF">2024-12-03T03:39:35Z</dcterms:modified>
</cp:coreProperties>
</file>