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ga\24-25\TD- LTLTT\MNTD-Hội thi vẽ tranh\"/>
    </mc:Choice>
  </mc:AlternateContent>
  <bookViews>
    <workbookView xWindow="0" yWindow="0" windowWidth="990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F9" i="1"/>
  <c r="G9" i="1" s="1"/>
  <c r="F10" i="1"/>
  <c r="G10" i="1" s="1"/>
  <c r="F11" i="1"/>
  <c r="G11" i="1" s="1"/>
  <c r="F12" i="1"/>
  <c r="G12" i="1" s="1"/>
  <c r="F5" i="1"/>
  <c r="G5" i="1" s="1"/>
  <c r="F6" i="1"/>
  <c r="G6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8" i="1"/>
  <c r="G8" i="1" s="1"/>
  <c r="F19" i="1"/>
  <c r="G19" i="1" s="1"/>
  <c r="F4" i="1"/>
  <c r="G4" i="1" s="1"/>
  <c r="I7" i="1" l="1"/>
  <c r="I9" i="1"/>
  <c r="I12" i="1"/>
  <c r="I11" i="1"/>
  <c r="I10" i="1"/>
  <c r="I14" i="1"/>
  <c r="I5" i="1"/>
  <c r="I18" i="1"/>
  <c r="I4" i="1"/>
  <c r="I17" i="1"/>
  <c r="I13" i="1"/>
  <c r="I19" i="1"/>
  <c r="I16" i="1"/>
  <c r="I6" i="1"/>
  <c r="I8" i="1"/>
  <c r="I15" i="1"/>
</calcChain>
</file>

<file path=xl/sharedStrings.xml><?xml version="1.0" encoding="utf-8"?>
<sst xmlns="http://schemas.openxmlformats.org/spreadsheetml/2006/main" count="67" uniqueCount="42">
  <si>
    <t>TRƯỜNG MN TÂN DÂN</t>
  </si>
  <si>
    <t>TỔNG HỢP KẾT QUẢ THI VẼ TRANH. NĂM HỌC 2024-2025</t>
  </si>
  <si>
    <t>STT</t>
  </si>
  <si>
    <t>Họ tên trẻ</t>
  </si>
  <si>
    <t xml:space="preserve">Lớp </t>
  </si>
  <si>
    <t>GK1</t>
  </si>
  <si>
    <t>GK2</t>
  </si>
  <si>
    <t>Tổng điểm</t>
  </si>
  <si>
    <t>TB</t>
  </si>
  <si>
    <t>XL</t>
  </si>
  <si>
    <t>XT</t>
  </si>
  <si>
    <t>Ghi chú</t>
  </si>
  <si>
    <t>A1</t>
  </si>
  <si>
    <t>A2</t>
  </si>
  <si>
    <t>A3</t>
  </si>
  <si>
    <t>B1</t>
  </si>
  <si>
    <t>B2</t>
  </si>
  <si>
    <t>B3</t>
  </si>
  <si>
    <t>Vũ Vân Hà</t>
  </si>
  <si>
    <t>Nguyễn Khánh Ngọc</t>
  </si>
  <si>
    <t>Bùi ngọc Diệp</t>
  </si>
  <si>
    <t>Phùng Gia Khánh</t>
  </si>
  <si>
    <t>Phạm Kim Ngân</t>
  </si>
  <si>
    <t>Nguyễn Ngọc Yến</t>
  </si>
  <si>
    <t>Đào Quang Dũng</t>
  </si>
  <si>
    <t>Hoàng Như Quỳnh</t>
  </si>
  <si>
    <t>Phùng Phương Uyên</t>
  </si>
  <si>
    <t>Tốt</t>
  </si>
  <si>
    <t>HIỆU TRƯỞNG</t>
  </si>
  <si>
    <t>NGƯỜI TỔNG HỢP</t>
  </si>
  <si>
    <t>Nguyễn Thị Nga</t>
  </si>
  <si>
    <t>Hoàng Thị Luyện</t>
  </si>
  <si>
    <t>Bùi Hoàng Nguyên</t>
  </si>
  <si>
    <t>.</t>
  </si>
  <si>
    <t>Đào Minh Tuấn</t>
  </si>
  <si>
    <t>Đinh Gia Hân</t>
  </si>
  <si>
    <t xml:space="preserve">, </t>
  </si>
  <si>
    <t>Lê Hoàng Bảo Diệp</t>
  </si>
  <si>
    <t>Nguyễn Như Ngọc</t>
  </si>
  <si>
    <t>Vũ Mình Anh</t>
  </si>
  <si>
    <t>Lê Trần Khánh Linh</t>
  </si>
  <si>
    <t>Tân Dân, ngày 29 tháng 10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</si>
</sst>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9525</xdr:rowOff>
    </xdr:from>
    <xdr:to>
      <xdr:col>1</xdr:col>
      <xdr:colOff>1152525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771525" y="247650"/>
          <a:ext cx="990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466726</xdr:colOff>
      <xdr:row>20</xdr:row>
      <xdr:rowOff>129984</xdr:rowOff>
    </xdr:from>
    <xdr:to>
      <xdr:col>8</xdr:col>
      <xdr:colOff>123826</xdr:colOff>
      <xdr:row>24</xdr:row>
      <xdr:rowOff>66483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4892484"/>
          <a:ext cx="1257300" cy="8889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20</xdr:row>
      <xdr:rowOff>215125</xdr:rowOff>
    </xdr:from>
    <xdr:to>
      <xdr:col>1</xdr:col>
      <xdr:colOff>1771650</xdr:colOff>
      <xdr:row>24</xdr:row>
      <xdr:rowOff>47625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977625"/>
          <a:ext cx="1581150" cy="78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21" workbookViewId="0">
      <selection activeCell="B23" sqref="B23"/>
    </sheetView>
  </sheetViews>
  <sheetFormatPr defaultRowHeight="18.75" x14ac:dyDescent="0.3"/>
  <cols>
    <col min="1" max="1" width="9.140625" style="1"/>
    <col min="2" max="2" width="28.85546875" style="1" customWidth="1"/>
    <col min="3" max="5" width="12" style="6" customWidth="1"/>
    <col min="6" max="6" width="14.140625" style="6" customWidth="1"/>
    <col min="7" max="9" width="12" style="6" customWidth="1"/>
    <col min="10" max="10" width="12" style="1" customWidth="1"/>
    <col min="11" max="16384" width="9.140625" style="1"/>
  </cols>
  <sheetData>
    <row r="1" spans="1:12" x14ac:dyDescent="0.3">
      <c r="A1" s="8" t="s">
        <v>0</v>
      </c>
      <c r="B1" s="8"/>
    </row>
    <row r="2" spans="1:12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2" s="5" customForma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2" x14ac:dyDescent="0.3">
      <c r="A4" s="2">
        <v>1</v>
      </c>
      <c r="B4" s="2" t="s">
        <v>18</v>
      </c>
      <c r="C4" s="7" t="s">
        <v>12</v>
      </c>
      <c r="D4" s="7">
        <v>98</v>
      </c>
      <c r="E4" s="7">
        <v>97</v>
      </c>
      <c r="F4" s="7">
        <f>D4+E4</f>
        <v>195</v>
      </c>
      <c r="G4" s="7">
        <f>F4/2</f>
        <v>97.5</v>
      </c>
      <c r="H4" s="7" t="s">
        <v>27</v>
      </c>
      <c r="I4" s="7">
        <f t="shared" ref="I4:I19" si="0">RANK(G4,$G$4:$G$19,0)</f>
        <v>1</v>
      </c>
      <c r="J4" s="2"/>
    </row>
    <row r="5" spans="1:12" x14ac:dyDescent="0.3">
      <c r="A5" s="2">
        <v>2</v>
      </c>
      <c r="B5" s="2" t="s">
        <v>19</v>
      </c>
      <c r="C5" s="7" t="s">
        <v>12</v>
      </c>
      <c r="D5" s="7">
        <v>97</v>
      </c>
      <c r="E5" s="7">
        <v>97</v>
      </c>
      <c r="F5" s="7">
        <f t="shared" ref="F5:F19" si="1">D5+E5</f>
        <v>194</v>
      </c>
      <c r="G5" s="7">
        <f t="shared" ref="G5:G19" si="2">F5/2</f>
        <v>97</v>
      </c>
      <c r="H5" s="7" t="s">
        <v>27</v>
      </c>
      <c r="I5" s="7">
        <f t="shared" si="0"/>
        <v>2</v>
      </c>
      <c r="J5" s="2"/>
    </row>
    <row r="6" spans="1:12" x14ac:dyDescent="0.3">
      <c r="A6" s="2">
        <v>3</v>
      </c>
      <c r="B6" s="2" t="s">
        <v>25</v>
      </c>
      <c r="C6" s="7" t="s">
        <v>14</v>
      </c>
      <c r="D6" s="7">
        <v>97.5</v>
      </c>
      <c r="E6" s="7">
        <v>96.5</v>
      </c>
      <c r="F6" s="7">
        <f>D6+E6</f>
        <v>194</v>
      </c>
      <c r="G6" s="7">
        <f>F6/2</f>
        <v>97</v>
      </c>
      <c r="H6" s="7" t="s">
        <v>27</v>
      </c>
      <c r="I6" s="7">
        <f t="shared" si="0"/>
        <v>2</v>
      </c>
      <c r="J6" s="2"/>
    </row>
    <row r="7" spans="1:12" x14ac:dyDescent="0.3">
      <c r="A7" s="2">
        <v>4</v>
      </c>
      <c r="B7" s="2" t="s">
        <v>38</v>
      </c>
      <c r="C7" s="7" t="s">
        <v>13</v>
      </c>
      <c r="D7" s="7">
        <v>96.5</v>
      </c>
      <c r="E7" s="7">
        <v>96.5</v>
      </c>
      <c r="F7" s="7">
        <f t="shared" ref="F7" si="3">D7+E7</f>
        <v>193</v>
      </c>
      <c r="G7" s="7">
        <f t="shared" ref="G7" si="4">F7/2</f>
        <v>96.5</v>
      </c>
      <c r="H7" s="7" t="s">
        <v>27</v>
      </c>
      <c r="I7" s="7">
        <f t="shared" si="0"/>
        <v>4</v>
      </c>
      <c r="J7" s="2"/>
    </row>
    <row r="8" spans="1:12" x14ac:dyDescent="0.3">
      <c r="A8" s="2">
        <v>5</v>
      </c>
      <c r="B8" s="2" t="s">
        <v>22</v>
      </c>
      <c r="C8" s="7" t="s">
        <v>17</v>
      </c>
      <c r="D8" s="7">
        <v>97</v>
      </c>
      <c r="E8" s="7">
        <v>96</v>
      </c>
      <c r="F8" s="7">
        <f>D8+E8</f>
        <v>193</v>
      </c>
      <c r="G8" s="7">
        <f>F8/2</f>
        <v>96.5</v>
      </c>
      <c r="H8" s="7" t="s">
        <v>27</v>
      </c>
      <c r="I8" s="7">
        <f t="shared" si="0"/>
        <v>4</v>
      </c>
      <c r="J8" s="2"/>
    </row>
    <row r="9" spans="1:12" x14ac:dyDescent="0.3">
      <c r="A9" s="2">
        <v>6</v>
      </c>
      <c r="B9" s="2" t="s">
        <v>20</v>
      </c>
      <c r="C9" s="7" t="s">
        <v>12</v>
      </c>
      <c r="D9" s="7">
        <v>96.5</v>
      </c>
      <c r="E9" s="7">
        <v>95</v>
      </c>
      <c r="F9" s="7">
        <f t="shared" si="1"/>
        <v>191.5</v>
      </c>
      <c r="G9" s="7">
        <f t="shared" si="2"/>
        <v>95.75</v>
      </c>
      <c r="H9" s="7" t="s">
        <v>27</v>
      </c>
      <c r="I9" s="7">
        <f t="shared" si="0"/>
        <v>6</v>
      </c>
      <c r="J9" s="2"/>
    </row>
    <row r="10" spans="1:12" x14ac:dyDescent="0.3">
      <c r="A10" s="2">
        <v>7</v>
      </c>
      <c r="B10" s="2" t="s">
        <v>39</v>
      </c>
      <c r="C10" s="7" t="s">
        <v>13</v>
      </c>
      <c r="D10" s="7">
        <v>96</v>
      </c>
      <c r="E10" s="7">
        <v>95.5</v>
      </c>
      <c r="F10" s="7">
        <f t="shared" si="1"/>
        <v>191.5</v>
      </c>
      <c r="G10" s="7">
        <f t="shared" si="2"/>
        <v>95.75</v>
      </c>
      <c r="H10" s="7" t="s">
        <v>27</v>
      </c>
      <c r="I10" s="7">
        <f t="shared" si="0"/>
        <v>6</v>
      </c>
      <c r="J10" s="2"/>
    </row>
    <row r="11" spans="1:12" x14ac:dyDescent="0.3">
      <c r="A11" s="2">
        <v>8</v>
      </c>
      <c r="B11" s="2" t="s">
        <v>40</v>
      </c>
      <c r="C11" s="7" t="s">
        <v>13</v>
      </c>
      <c r="D11" s="7">
        <v>96.5</v>
      </c>
      <c r="E11" s="7">
        <v>95</v>
      </c>
      <c r="F11" s="7">
        <f t="shared" si="1"/>
        <v>191.5</v>
      </c>
      <c r="G11" s="7">
        <f t="shared" si="2"/>
        <v>95.75</v>
      </c>
      <c r="H11" s="7" t="s">
        <v>27</v>
      </c>
      <c r="I11" s="7">
        <f t="shared" si="0"/>
        <v>6</v>
      </c>
      <c r="J11" s="2"/>
    </row>
    <row r="12" spans="1:12" x14ac:dyDescent="0.3">
      <c r="A12" s="2">
        <v>9</v>
      </c>
      <c r="B12" s="2" t="s">
        <v>24</v>
      </c>
      <c r="C12" s="7" t="s">
        <v>14</v>
      </c>
      <c r="D12" s="7">
        <v>95.5</v>
      </c>
      <c r="E12" s="7">
        <v>96</v>
      </c>
      <c r="F12" s="7">
        <f t="shared" si="1"/>
        <v>191.5</v>
      </c>
      <c r="G12" s="7">
        <f t="shared" si="2"/>
        <v>95.75</v>
      </c>
      <c r="H12" s="7" t="s">
        <v>27</v>
      </c>
      <c r="I12" s="7">
        <f t="shared" si="0"/>
        <v>6</v>
      </c>
      <c r="J12" s="2"/>
    </row>
    <row r="13" spans="1:12" x14ac:dyDescent="0.3">
      <c r="A13" s="2">
        <v>10</v>
      </c>
      <c r="B13" s="2" t="s">
        <v>26</v>
      </c>
      <c r="C13" s="7" t="s">
        <v>14</v>
      </c>
      <c r="D13" s="7">
        <v>96</v>
      </c>
      <c r="E13" s="7">
        <v>95.5</v>
      </c>
      <c r="F13" s="7">
        <f t="shared" si="1"/>
        <v>191.5</v>
      </c>
      <c r="G13" s="7">
        <f t="shared" si="2"/>
        <v>95.75</v>
      </c>
      <c r="H13" s="7" t="s">
        <v>27</v>
      </c>
      <c r="I13" s="7">
        <f t="shared" si="0"/>
        <v>6</v>
      </c>
      <c r="J13" s="2"/>
    </row>
    <row r="14" spans="1:12" x14ac:dyDescent="0.3">
      <c r="A14" s="2">
        <v>11</v>
      </c>
      <c r="B14" s="2" t="s">
        <v>32</v>
      </c>
      <c r="C14" s="7" t="s">
        <v>15</v>
      </c>
      <c r="D14" s="7">
        <v>95.5</v>
      </c>
      <c r="E14" s="7">
        <v>96</v>
      </c>
      <c r="F14" s="7">
        <f t="shared" si="1"/>
        <v>191.5</v>
      </c>
      <c r="G14" s="7">
        <f t="shared" si="2"/>
        <v>95.75</v>
      </c>
      <c r="H14" s="7" t="s">
        <v>27</v>
      </c>
      <c r="I14" s="7">
        <f t="shared" si="0"/>
        <v>6</v>
      </c>
      <c r="J14" s="2"/>
      <c r="L14" s="1" t="s">
        <v>33</v>
      </c>
    </row>
    <row r="15" spans="1:12" x14ac:dyDescent="0.3">
      <c r="A15" s="2">
        <v>12</v>
      </c>
      <c r="B15" s="2" t="s">
        <v>34</v>
      </c>
      <c r="C15" s="7" t="s">
        <v>15</v>
      </c>
      <c r="D15" s="7">
        <v>96</v>
      </c>
      <c r="E15" s="7">
        <v>95.5</v>
      </c>
      <c r="F15" s="7">
        <f t="shared" si="1"/>
        <v>191.5</v>
      </c>
      <c r="G15" s="7">
        <f t="shared" si="2"/>
        <v>95.75</v>
      </c>
      <c r="H15" s="7" t="s">
        <v>27</v>
      </c>
      <c r="I15" s="7">
        <f t="shared" si="0"/>
        <v>6</v>
      </c>
      <c r="J15" s="2"/>
      <c r="K15" s="1" t="s">
        <v>36</v>
      </c>
    </row>
    <row r="16" spans="1:12" x14ac:dyDescent="0.3">
      <c r="A16" s="2">
        <v>13</v>
      </c>
      <c r="B16" s="2" t="s">
        <v>35</v>
      </c>
      <c r="C16" s="7" t="s">
        <v>16</v>
      </c>
      <c r="D16" s="7">
        <v>96</v>
      </c>
      <c r="E16" s="7">
        <v>95.5</v>
      </c>
      <c r="F16" s="7">
        <f t="shared" si="1"/>
        <v>191.5</v>
      </c>
      <c r="G16" s="7">
        <f t="shared" si="2"/>
        <v>95.75</v>
      </c>
      <c r="H16" s="7" t="s">
        <v>27</v>
      </c>
      <c r="I16" s="7">
        <f t="shared" si="0"/>
        <v>6</v>
      </c>
      <c r="J16" s="2"/>
    </row>
    <row r="17" spans="1:10" x14ac:dyDescent="0.3">
      <c r="A17" s="2">
        <v>14</v>
      </c>
      <c r="B17" s="2" t="s">
        <v>37</v>
      </c>
      <c r="C17" s="7" t="s">
        <v>16</v>
      </c>
      <c r="D17" s="7">
        <v>95.5</v>
      </c>
      <c r="E17" s="7">
        <v>96</v>
      </c>
      <c r="F17" s="7">
        <f t="shared" si="1"/>
        <v>191.5</v>
      </c>
      <c r="G17" s="7">
        <f t="shared" si="2"/>
        <v>95.75</v>
      </c>
      <c r="H17" s="7" t="s">
        <v>27</v>
      </c>
      <c r="I17" s="7">
        <f t="shared" si="0"/>
        <v>6</v>
      </c>
      <c r="J17" s="2"/>
    </row>
    <row r="18" spans="1:10" x14ac:dyDescent="0.3">
      <c r="A18" s="2">
        <v>15</v>
      </c>
      <c r="B18" s="2" t="s">
        <v>21</v>
      </c>
      <c r="C18" s="7" t="s">
        <v>17</v>
      </c>
      <c r="D18" s="7">
        <v>96</v>
      </c>
      <c r="E18" s="7">
        <v>95.5</v>
      </c>
      <c r="F18" s="7">
        <f t="shared" si="1"/>
        <v>191.5</v>
      </c>
      <c r="G18" s="7">
        <f t="shared" si="2"/>
        <v>95.75</v>
      </c>
      <c r="H18" s="7" t="s">
        <v>27</v>
      </c>
      <c r="I18" s="7">
        <f t="shared" si="0"/>
        <v>6</v>
      </c>
      <c r="J18" s="2"/>
    </row>
    <row r="19" spans="1:10" x14ac:dyDescent="0.3">
      <c r="A19" s="2">
        <v>16</v>
      </c>
      <c r="B19" s="2" t="s">
        <v>23</v>
      </c>
      <c r="C19" s="7" t="s">
        <v>17</v>
      </c>
      <c r="D19" s="7">
        <v>96</v>
      </c>
      <c r="E19" s="7">
        <v>95.5</v>
      </c>
      <c r="F19" s="7">
        <f t="shared" si="1"/>
        <v>191.5</v>
      </c>
      <c r="G19" s="7">
        <f t="shared" si="2"/>
        <v>95.75</v>
      </c>
      <c r="H19" s="7" t="s">
        <v>27</v>
      </c>
      <c r="I19" s="7">
        <f t="shared" si="0"/>
        <v>6</v>
      </c>
      <c r="J19" s="2"/>
    </row>
    <row r="20" spans="1:10" x14ac:dyDescent="0.3">
      <c r="F20" s="10" t="s">
        <v>41</v>
      </c>
      <c r="G20" s="10"/>
      <c r="H20" s="10"/>
      <c r="I20" s="10"/>
      <c r="J20" s="10"/>
    </row>
    <row r="21" spans="1:10" s="3" customFormat="1" x14ac:dyDescent="0.3">
      <c r="A21" s="8" t="s">
        <v>29</v>
      </c>
      <c r="B21" s="8"/>
      <c r="C21" s="8"/>
      <c r="D21" s="5"/>
      <c r="E21" s="5"/>
      <c r="F21" s="8" t="s">
        <v>28</v>
      </c>
      <c r="G21" s="8"/>
      <c r="H21" s="8"/>
      <c r="I21" s="8"/>
      <c r="J21" s="8"/>
    </row>
    <row r="22" spans="1:10" s="3" customFormat="1" x14ac:dyDescent="0.3">
      <c r="C22" s="5"/>
      <c r="D22" s="5"/>
      <c r="E22" s="5"/>
      <c r="F22" s="5"/>
      <c r="G22" s="5"/>
      <c r="H22" s="5"/>
      <c r="I22" s="5"/>
    </row>
    <row r="23" spans="1:10" s="3" customFormat="1" x14ac:dyDescent="0.3">
      <c r="C23" s="5"/>
      <c r="D23" s="5"/>
      <c r="E23" s="5"/>
      <c r="F23" s="5"/>
      <c r="G23" s="5"/>
      <c r="H23" s="5"/>
      <c r="I23" s="5"/>
    </row>
    <row r="24" spans="1:10" s="3" customFormat="1" x14ac:dyDescent="0.3">
      <c r="C24" s="5"/>
      <c r="D24" s="5"/>
      <c r="E24" s="5"/>
      <c r="F24" s="5"/>
      <c r="G24" s="5"/>
      <c r="H24" s="5"/>
      <c r="I24" s="5"/>
    </row>
    <row r="25" spans="1:10" s="3" customFormat="1" x14ac:dyDescent="0.3">
      <c r="A25" s="8" t="s">
        <v>30</v>
      </c>
      <c r="B25" s="8"/>
      <c r="C25" s="8"/>
      <c r="D25" s="5"/>
      <c r="E25" s="5"/>
      <c r="F25" s="8" t="s">
        <v>31</v>
      </c>
      <c r="G25" s="8"/>
      <c r="H25" s="8"/>
      <c r="I25" s="8"/>
      <c r="J25" s="8"/>
    </row>
  </sheetData>
  <mergeCells count="7">
    <mergeCell ref="A1:B1"/>
    <mergeCell ref="A2:J2"/>
    <mergeCell ref="F20:J20"/>
    <mergeCell ref="F21:J21"/>
    <mergeCell ref="F25:J25"/>
    <mergeCell ref="A21:C21"/>
    <mergeCell ref="A25:C25"/>
  </mergeCells>
  <pageMargins left="0.45" right="0.45" top="0.75" bottom="0.75" header="0.3" footer="0.3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2024-11-02T02:21:41Z</cp:lastPrinted>
  <dcterms:created xsi:type="dcterms:W3CDTF">2024-10-30T07:54:55Z</dcterms:created>
  <dcterms:modified xsi:type="dcterms:W3CDTF">2024-11-02T02:21:46Z</dcterms:modified>
</cp:coreProperties>
</file>