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filterPrivacy="1"/>
  <xr:revisionPtr revIDLastSave="0" documentId="13_ncr:1_{CB3C22C0-C446-42BB-85D4-3D09D4EA1C19}" xr6:coauthVersionLast="36" xr6:coauthVersionMax="36" xr10:uidLastSave="{00000000-0000-0000-0000-000000000000}"/>
  <bookViews>
    <workbookView xWindow="0" yWindow="0" windowWidth="15360" windowHeight="7545" xr2:uid="{00000000-000D-0000-FFFF-FFFF00000000}"/>
  </bookViews>
  <sheets>
    <sheet name="Sheet1" sheetId="1" r:id="rId1"/>
  </sheets>
  <definedNames>
    <definedName name="_xlnm._FilterDatabase" localSheetId="0" hidden="1">Sheet1!$A$4:$AK$5</definedName>
  </definedNames>
  <calcPr calcId="191029"/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7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E6" i="1"/>
</calcChain>
</file>

<file path=xl/sharedStrings.xml><?xml version="1.0" encoding="utf-8"?>
<sst xmlns="http://schemas.openxmlformats.org/spreadsheetml/2006/main" count="66" uniqueCount="66">
  <si>
    <t>UBND HUYỆN THUỶ NGUYÊN</t>
  </si>
  <si>
    <t>PHÒNG GIÁO DỤC VÀ ĐÀO TẠO</t>
  </si>
  <si>
    <t>THỐNG KÊ SỐ LIỆU ĐĂNG KÝ DỰ THI VÀO LỚP 10 THPT NĂM HỌC 2024 - 2025 HUYỆN THUỶ NGUYÊN</t>
  </si>
  <si>
    <t>TT</t>
  </si>
  <si>
    <t>Tên NV</t>
  </si>
  <si>
    <t>Tổng</t>
  </si>
  <si>
    <t>Đơn vị đăng ký dự thi</t>
  </si>
  <si>
    <t>PGD</t>
  </si>
  <si>
    <t>Trường THCS - THPT Lý Thánh Tông</t>
  </si>
  <si>
    <t>Trường THPT Trần Nguyên Hãn</t>
  </si>
  <si>
    <t>Trường THPT Hồng Bàng</t>
  </si>
  <si>
    <t>Trường THPT Lê Hồng Phong</t>
  </si>
  <si>
    <t>Trường THPT Phạm Ngũ Lão</t>
  </si>
  <si>
    <t>Trường THPT Lê Chân</t>
  </si>
  <si>
    <t>Trường THPT Bạch Đằng</t>
  </si>
  <si>
    <t>Trường THPT Lê Ích Mộc</t>
  </si>
  <si>
    <t>Trường THPT Quang Trung</t>
  </si>
  <si>
    <t>Trường THPT Thuỷ Sơn</t>
  </si>
  <si>
    <t>Trường THPT Thái Phiên</t>
  </si>
  <si>
    <t>Trường THPT Lý Thường Kiệt</t>
  </si>
  <si>
    <t>Trường THPT Cộng Hiền</t>
  </si>
  <si>
    <t>Trường THPT Mạc Đĩnh Chi</t>
  </si>
  <si>
    <t>Trường THPT Nguyễn Khuyến</t>
  </si>
  <si>
    <t>Trường THPT Ngô Quyền</t>
  </si>
  <si>
    <t>Vật lý chuyên(Chuyên Trần Phú)</t>
  </si>
  <si>
    <t>Tiếng Anh chuyên(Chuyên Trần Phú)</t>
  </si>
  <si>
    <t>Sinh học chuyên(Chuyên Trần Phú)</t>
  </si>
  <si>
    <t>Hóa học chuyên(Chuyên Trần Phú)</t>
  </si>
  <si>
    <t>Lịch sử chuyên(Chuyên Trần Phú)</t>
  </si>
  <si>
    <t>Toán học chuyên(Chuyên Trần Phú)</t>
  </si>
  <si>
    <t>Ngữ Văn chuyên(Chuyên Trần Phú)</t>
  </si>
  <si>
    <t/>
  </si>
  <si>
    <t xml:space="preserve"> An Lư</t>
  </si>
  <si>
    <t xml:space="preserve"> Phan Chu Trinh</t>
  </si>
  <si>
    <t xml:space="preserve"> Cao Nhân</t>
  </si>
  <si>
    <t xml:space="preserve"> Minh Tân</t>
  </si>
  <si>
    <t xml:space="preserve"> Ngũ Lão</t>
  </si>
  <si>
    <t xml:space="preserve"> Lê Ích Mộc</t>
  </si>
  <si>
    <t xml:space="preserve"> Phả Lễ</t>
  </si>
  <si>
    <t xml:space="preserve"> Phục Lễ</t>
  </si>
  <si>
    <t xml:space="preserve"> Quảng Thanh</t>
  </si>
  <si>
    <t xml:space="preserve"> Tam Hưng</t>
  </si>
  <si>
    <t xml:space="preserve"> Tân Dương</t>
  </si>
  <si>
    <t xml:space="preserve"> Thiên Hương</t>
  </si>
  <si>
    <t xml:space="preserve"> Thủy Đường</t>
  </si>
  <si>
    <t xml:space="preserve"> Nguyễn Văn Cừ</t>
  </si>
  <si>
    <t xml:space="preserve"> Chính Mỹ</t>
  </si>
  <si>
    <t xml:space="preserve"> Dương Quan</t>
  </si>
  <si>
    <t xml:space="preserve"> Trần Nhật Duật</t>
  </si>
  <si>
    <t xml:space="preserve"> Hòa Bình</t>
  </si>
  <si>
    <t xml:space="preserve"> Hoa Động</t>
  </si>
  <si>
    <t xml:space="preserve"> Hoàng Động</t>
  </si>
  <si>
    <t xml:space="preserve"> Hợp Thành</t>
  </si>
  <si>
    <t xml:space="preserve"> Trần Hưng Đạo</t>
  </si>
  <si>
    <t xml:space="preserve"> Kỳ Sơn</t>
  </si>
  <si>
    <t xml:space="preserve"> Kiền Bái</t>
  </si>
  <si>
    <t xml:space="preserve"> Lại Xuân</t>
  </si>
  <si>
    <t xml:space="preserve"> Lập Lễ</t>
  </si>
  <si>
    <t xml:space="preserve"> Lâm Động</t>
  </si>
  <si>
    <t xml:space="preserve"> Liên Khê</t>
  </si>
  <si>
    <t xml:space="preserve"> Lưu Kiếm</t>
  </si>
  <si>
    <t xml:space="preserve"> Mỹ Đồng</t>
  </si>
  <si>
    <t xml:space="preserve"> Minh Đức</t>
  </si>
  <si>
    <t>Hiệu số(Tổng ĐK - Chỉ tiêu)</t>
  </si>
  <si>
    <t>Chỉ tiêu TS</t>
  </si>
  <si>
    <t>Tổng ĐK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</si>
</sst>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Times New Roman"/>
    </font>
    <font>
      <sz val="12"/>
      <name val="Times New Roman"/>
    </font>
    <font>
      <b/>
      <sz val="11.5"/>
      <name val="Times New Roman"/>
    </font>
    <font>
      <sz val="11.5"/>
      <name val="Times New Roman"/>
    </font>
    <font>
      <b/>
      <sz val="11.5"/>
      <color rgb="FFFF0000"/>
      <name val="Times New Roman"/>
      <family val="1"/>
    </font>
    <font>
      <b/>
      <sz val="11.5"/>
      <name val="Times New Roman"/>
      <family val="1"/>
    </font>
    <font>
      <b/>
      <i/>
      <sz val="11.5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29"/>
  <sheetViews>
    <sheetView tabSelected="1" workbookViewId="0">
      <selection activeCell="N11" sqref="N11"/>
    </sheetView>
  </sheetViews>
  <sheetFormatPr defaultRowHeight="15" x14ac:dyDescent="0.25"/>
  <cols>
    <col min="1" max="1" width="3.7109375" customWidth="1"/>
    <col min="2" max="2" width="34.28515625" customWidth="1"/>
    <col min="3" max="3" width="15.42578125" customWidth="1"/>
    <col min="4" max="4" width="6" style="14" customWidth="1"/>
    <col min="5" max="5" width="6.85546875" customWidth="1"/>
    <col min="6" max="6" width="6.42578125" customWidth="1"/>
    <col min="7" max="7" width="5.7109375" customWidth="1"/>
    <col min="8" max="11" width="6.42578125" customWidth="1"/>
    <col min="12" max="12" width="6.5703125" customWidth="1"/>
    <col min="13" max="13" width="5.85546875" customWidth="1"/>
    <col min="14" max="14" width="5.28515625" customWidth="1"/>
    <col min="15" max="15" width="7.42578125" customWidth="1"/>
    <col min="16" max="16" width="6.5703125" customWidth="1"/>
    <col min="17" max="19" width="7.5703125" customWidth="1"/>
    <col min="20" max="20" width="8.28515625" customWidth="1"/>
    <col min="21" max="22" width="7.5703125" customWidth="1"/>
    <col min="23" max="26" width="7.28515625" customWidth="1"/>
    <col min="27" max="28" width="7.42578125" customWidth="1"/>
    <col min="29" max="29" width="5.42578125" customWidth="1"/>
    <col min="30" max="37" width="6.42578125" customWidth="1"/>
  </cols>
  <sheetData>
    <row r="1" spans="1:37" s="1" customFormat="1" ht="15.75" x14ac:dyDescent="0.25">
      <c r="A1" s="9" t="s">
        <v>0</v>
      </c>
      <c r="B1" s="9"/>
      <c r="C1" s="9"/>
      <c r="D1" s="9"/>
      <c r="E1" s="9"/>
      <c r="F1" s="9"/>
    </row>
    <row r="2" spans="1:37" s="1" customFormat="1" ht="15.75" x14ac:dyDescent="0.25">
      <c r="A2" s="10" t="s">
        <v>1</v>
      </c>
      <c r="B2" s="10"/>
      <c r="C2" s="10"/>
      <c r="D2" s="10"/>
      <c r="E2" s="10"/>
      <c r="F2" s="10"/>
    </row>
    <row r="3" spans="1:37" s="1" customFormat="1" ht="15.75" x14ac:dyDescent="0.2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1:37" s="2" customFormat="1" ht="14.25" x14ac:dyDescent="0.2">
      <c r="A4" s="11" t="s">
        <v>3</v>
      </c>
      <c r="B4" s="11" t="s">
        <v>4</v>
      </c>
      <c r="C4" s="17" t="s">
        <v>63</v>
      </c>
      <c r="D4" s="17" t="s">
        <v>64</v>
      </c>
      <c r="E4" s="18" t="s">
        <v>65</v>
      </c>
      <c r="F4" s="11" t="s">
        <v>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s="2" customFormat="1" ht="42.75" x14ac:dyDescent="0.2">
      <c r="A5" s="11"/>
      <c r="B5" s="11"/>
      <c r="C5" s="12"/>
      <c r="D5" s="12"/>
      <c r="E5" s="11"/>
      <c r="F5" s="3" t="s">
        <v>7</v>
      </c>
      <c r="G5" s="3" t="s">
        <v>32</v>
      </c>
      <c r="H5" s="3" t="s">
        <v>33</v>
      </c>
      <c r="I5" s="3" t="s">
        <v>34</v>
      </c>
      <c r="J5" s="3" t="s">
        <v>35</v>
      </c>
      <c r="K5" s="3" t="s">
        <v>36</v>
      </c>
      <c r="L5" s="3" t="s">
        <v>37</v>
      </c>
      <c r="M5" s="3" t="s">
        <v>38</v>
      </c>
      <c r="N5" s="3" t="s">
        <v>39</v>
      </c>
      <c r="O5" s="3" t="s">
        <v>40</v>
      </c>
      <c r="P5" s="3" t="s">
        <v>41</v>
      </c>
      <c r="Q5" s="3" t="s">
        <v>42</v>
      </c>
      <c r="R5" s="3" t="s">
        <v>43</v>
      </c>
      <c r="S5" s="3" t="s">
        <v>44</v>
      </c>
      <c r="T5" s="3" t="s">
        <v>45</v>
      </c>
      <c r="U5" s="3" t="s">
        <v>46</v>
      </c>
      <c r="V5" s="3" t="s">
        <v>47</v>
      </c>
      <c r="W5" s="3" t="s">
        <v>48</v>
      </c>
      <c r="X5" s="3" t="s">
        <v>49</v>
      </c>
      <c r="Y5" s="3" t="s">
        <v>50</v>
      </c>
      <c r="Z5" s="3" t="s">
        <v>51</v>
      </c>
      <c r="AA5" s="3" t="s">
        <v>52</v>
      </c>
      <c r="AB5" s="3" t="s">
        <v>53</v>
      </c>
      <c r="AC5" s="3" t="s">
        <v>54</v>
      </c>
      <c r="AD5" s="3" t="s">
        <v>55</v>
      </c>
      <c r="AE5" s="3" t="s">
        <v>56</v>
      </c>
      <c r="AF5" s="3" t="s">
        <v>57</v>
      </c>
      <c r="AG5" s="3" t="s">
        <v>58</v>
      </c>
      <c r="AH5" s="3" t="s">
        <v>59</v>
      </c>
      <c r="AI5" s="3" t="s">
        <v>60</v>
      </c>
      <c r="AJ5" s="3" t="s">
        <v>61</v>
      </c>
      <c r="AK5" s="3" t="s">
        <v>62</v>
      </c>
    </row>
    <row r="6" spans="1:37" s="4" customFormat="1" ht="15.75" x14ac:dyDescent="0.25">
      <c r="A6" s="8" t="s">
        <v>31</v>
      </c>
      <c r="B6" s="8" t="s">
        <v>5</v>
      </c>
      <c r="C6" s="8"/>
      <c r="D6" s="8"/>
      <c r="E6" s="8">
        <f>SUM(E7:E29)-E13-E16-E17-E22-E23-E24-E25</f>
        <v>4036</v>
      </c>
      <c r="F6" s="8">
        <f t="shared" ref="F6:AK6" si="0">SUM(F7:F29)-F13-F16-F17-F22-F23-F24-F25</f>
        <v>2</v>
      </c>
      <c r="G6" s="8">
        <f t="shared" si="0"/>
        <v>150</v>
      </c>
      <c r="H6" s="8">
        <f t="shared" si="0"/>
        <v>136</v>
      </c>
      <c r="I6" s="8">
        <f t="shared" si="0"/>
        <v>81</v>
      </c>
      <c r="J6" s="8">
        <f t="shared" si="0"/>
        <v>116</v>
      </c>
      <c r="K6" s="8">
        <f t="shared" si="0"/>
        <v>139</v>
      </c>
      <c r="L6" s="8">
        <f t="shared" si="0"/>
        <v>272</v>
      </c>
      <c r="M6" s="8">
        <f t="shared" si="0"/>
        <v>82</v>
      </c>
      <c r="N6" s="8">
        <f t="shared" si="0"/>
        <v>66</v>
      </c>
      <c r="O6" s="8">
        <f t="shared" si="0"/>
        <v>160</v>
      </c>
      <c r="P6" s="8">
        <f t="shared" si="0"/>
        <v>97</v>
      </c>
      <c r="Q6" s="8">
        <f t="shared" si="0"/>
        <v>108</v>
      </c>
      <c r="R6" s="8">
        <f t="shared" si="0"/>
        <v>154</v>
      </c>
      <c r="S6" s="8">
        <f t="shared" si="0"/>
        <v>168</v>
      </c>
      <c r="T6" s="8">
        <f t="shared" si="0"/>
        <v>149</v>
      </c>
      <c r="U6" s="8">
        <f t="shared" si="0"/>
        <v>97</v>
      </c>
      <c r="V6" s="8">
        <f t="shared" si="0"/>
        <v>109</v>
      </c>
      <c r="W6" s="8">
        <f t="shared" si="0"/>
        <v>77</v>
      </c>
      <c r="X6" s="8">
        <f t="shared" si="0"/>
        <v>146</v>
      </c>
      <c r="Y6" s="8">
        <f t="shared" si="0"/>
        <v>139</v>
      </c>
      <c r="Z6" s="8">
        <f t="shared" si="0"/>
        <v>97</v>
      </c>
      <c r="AA6" s="8">
        <f t="shared" si="0"/>
        <v>106</v>
      </c>
      <c r="AB6" s="8">
        <f t="shared" si="0"/>
        <v>201</v>
      </c>
      <c r="AC6" s="8">
        <f t="shared" si="0"/>
        <v>111</v>
      </c>
      <c r="AD6" s="8">
        <f t="shared" si="0"/>
        <v>125</v>
      </c>
      <c r="AE6" s="8">
        <f t="shared" si="0"/>
        <v>162</v>
      </c>
      <c r="AF6" s="8">
        <f t="shared" si="0"/>
        <v>121</v>
      </c>
      <c r="AG6" s="8">
        <f t="shared" si="0"/>
        <v>84</v>
      </c>
      <c r="AH6" s="8">
        <f t="shared" si="0"/>
        <v>129</v>
      </c>
      <c r="AI6" s="8">
        <f t="shared" si="0"/>
        <v>209</v>
      </c>
      <c r="AJ6" s="8">
        <f t="shared" si="0"/>
        <v>120</v>
      </c>
      <c r="AK6" s="8">
        <f t="shared" si="0"/>
        <v>123</v>
      </c>
    </row>
    <row r="7" spans="1:37" s="4" customFormat="1" x14ac:dyDescent="0.25">
      <c r="A7" s="5">
        <v>1</v>
      </c>
      <c r="B7" s="6" t="s">
        <v>14</v>
      </c>
      <c r="C7" s="19">
        <f>E7-D7</f>
        <v>126</v>
      </c>
      <c r="D7" s="15">
        <v>585</v>
      </c>
      <c r="E7" s="16">
        <v>711</v>
      </c>
      <c r="F7" s="5">
        <v>0</v>
      </c>
      <c r="G7" s="5">
        <v>9</v>
      </c>
      <c r="H7" s="5">
        <v>0</v>
      </c>
      <c r="I7" s="5">
        <v>0</v>
      </c>
      <c r="J7" s="5">
        <v>116</v>
      </c>
      <c r="K7" s="5">
        <v>4</v>
      </c>
      <c r="L7" s="5">
        <v>1</v>
      </c>
      <c r="M7" s="5">
        <v>4</v>
      </c>
      <c r="N7" s="5">
        <v>2</v>
      </c>
      <c r="O7" s="5">
        <v>0</v>
      </c>
      <c r="P7" s="5">
        <v>1</v>
      </c>
      <c r="Q7" s="5">
        <v>0</v>
      </c>
      <c r="R7" s="5">
        <v>0</v>
      </c>
      <c r="S7" s="5">
        <v>18</v>
      </c>
      <c r="T7" s="5">
        <v>17</v>
      </c>
      <c r="U7" s="5">
        <v>0</v>
      </c>
      <c r="V7" s="5">
        <v>0</v>
      </c>
      <c r="W7" s="5">
        <v>67</v>
      </c>
      <c r="X7" s="5">
        <v>69</v>
      </c>
      <c r="Y7" s="5">
        <v>0</v>
      </c>
      <c r="Z7" s="5">
        <v>1</v>
      </c>
      <c r="AA7" s="5">
        <v>0</v>
      </c>
      <c r="AB7" s="5">
        <v>72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87</v>
      </c>
      <c r="AI7" s="5">
        <v>203</v>
      </c>
      <c r="AJ7" s="5">
        <v>0</v>
      </c>
      <c r="AK7" s="5">
        <v>40</v>
      </c>
    </row>
    <row r="8" spans="1:37" s="4" customFormat="1" x14ac:dyDescent="0.25">
      <c r="A8" s="5">
        <v>2</v>
      </c>
      <c r="B8" s="6" t="s">
        <v>12</v>
      </c>
      <c r="C8" s="19">
        <f t="shared" ref="C8:C12" si="1">E8-D8</f>
        <v>165</v>
      </c>
      <c r="D8" s="15">
        <v>540</v>
      </c>
      <c r="E8" s="16">
        <v>705</v>
      </c>
      <c r="F8" s="5">
        <v>1</v>
      </c>
      <c r="G8" s="5">
        <v>47</v>
      </c>
      <c r="H8" s="5">
        <v>0</v>
      </c>
      <c r="I8" s="5">
        <v>0</v>
      </c>
      <c r="J8" s="5">
        <v>0</v>
      </c>
      <c r="K8" s="5">
        <v>123</v>
      </c>
      <c r="L8" s="5">
        <v>9</v>
      </c>
      <c r="M8" s="5">
        <v>78</v>
      </c>
      <c r="N8" s="5">
        <v>64</v>
      </c>
      <c r="O8" s="5">
        <v>0</v>
      </c>
      <c r="P8" s="5">
        <v>95</v>
      </c>
      <c r="Q8" s="5">
        <v>0</v>
      </c>
      <c r="R8" s="5">
        <v>0</v>
      </c>
      <c r="S8" s="5">
        <v>12</v>
      </c>
      <c r="T8" s="5">
        <v>74</v>
      </c>
      <c r="U8" s="5">
        <v>0</v>
      </c>
      <c r="V8" s="5">
        <v>2</v>
      </c>
      <c r="W8" s="5">
        <v>1</v>
      </c>
      <c r="X8" s="5">
        <v>7</v>
      </c>
      <c r="Y8" s="5">
        <v>1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109</v>
      </c>
      <c r="AG8" s="5">
        <v>0</v>
      </c>
      <c r="AH8" s="5">
        <v>0</v>
      </c>
      <c r="AI8" s="5">
        <v>0</v>
      </c>
      <c r="AJ8" s="5">
        <v>0</v>
      </c>
      <c r="AK8" s="5">
        <v>82</v>
      </c>
    </row>
    <row r="9" spans="1:37" s="4" customFormat="1" x14ac:dyDescent="0.25">
      <c r="A9" s="5">
        <v>3</v>
      </c>
      <c r="B9" s="6" t="s">
        <v>15</v>
      </c>
      <c r="C9" s="19">
        <f t="shared" si="1"/>
        <v>67</v>
      </c>
      <c r="D9" s="15">
        <v>630</v>
      </c>
      <c r="E9" s="16">
        <v>697</v>
      </c>
      <c r="F9" s="5">
        <v>1</v>
      </c>
      <c r="G9" s="5">
        <v>0</v>
      </c>
      <c r="H9" s="5">
        <v>112</v>
      </c>
      <c r="I9" s="5">
        <v>28</v>
      </c>
      <c r="J9" s="5">
        <v>0</v>
      </c>
      <c r="K9" s="5">
        <v>1</v>
      </c>
      <c r="L9" s="5">
        <v>1</v>
      </c>
      <c r="M9" s="5">
        <v>0</v>
      </c>
      <c r="N9" s="5">
        <v>0</v>
      </c>
      <c r="O9" s="5">
        <v>111</v>
      </c>
      <c r="P9" s="5">
        <v>0</v>
      </c>
      <c r="Q9" s="5">
        <v>0</v>
      </c>
      <c r="R9" s="5">
        <v>2</v>
      </c>
      <c r="S9" s="5">
        <v>1</v>
      </c>
      <c r="T9" s="5">
        <v>0</v>
      </c>
      <c r="U9" s="5">
        <v>63</v>
      </c>
      <c r="V9" s="5">
        <v>0</v>
      </c>
      <c r="W9" s="5">
        <v>8</v>
      </c>
      <c r="X9" s="5">
        <v>0</v>
      </c>
      <c r="Y9" s="5">
        <v>0</v>
      </c>
      <c r="Z9" s="5">
        <v>0</v>
      </c>
      <c r="AA9" s="5">
        <v>53</v>
      </c>
      <c r="AB9" s="5">
        <v>29</v>
      </c>
      <c r="AC9" s="5">
        <v>108</v>
      </c>
      <c r="AD9" s="5">
        <v>2</v>
      </c>
      <c r="AE9" s="5">
        <v>116</v>
      </c>
      <c r="AF9" s="5">
        <v>0</v>
      </c>
      <c r="AG9" s="5">
        <v>1</v>
      </c>
      <c r="AH9" s="5">
        <v>40</v>
      </c>
      <c r="AI9" s="5">
        <v>0</v>
      </c>
      <c r="AJ9" s="5">
        <v>20</v>
      </c>
      <c r="AK9" s="5">
        <v>0</v>
      </c>
    </row>
    <row r="10" spans="1:37" s="4" customFormat="1" x14ac:dyDescent="0.25">
      <c r="A10" s="5">
        <v>4</v>
      </c>
      <c r="B10" s="6" t="s">
        <v>19</v>
      </c>
      <c r="C10" s="19">
        <f t="shared" si="1"/>
        <v>65</v>
      </c>
      <c r="D10" s="15">
        <v>585</v>
      </c>
      <c r="E10" s="16">
        <v>650</v>
      </c>
      <c r="F10" s="5">
        <v>0</v>
      </c>
      <c r="G10" s="5">
        <v>58</v>
      </c>
      <c r="H10" s="5">
        <v>1</v>
      </c>
      <c r="I10" s="5">
        <v>0</v>
      </c>
      <c r="J10" s="5">
        <v>0</v>
      </c>
      <c r="K10" s="5">
        <v>4</v>
      </c>
      <c r="L10" s="5">
        <v>123</v>
      </c>
      <c r="M10" s="5">
        <v>0</v>
      </c>
      <c r="N10" s="5">
        <v>0</v>
      </c>
      <c r="O10" s="5">
        <v>0</v>
      </c>
      <c r="P10" s="5">
        <v>0</v>
      </c>
      <c r="Q10" s="5">
        <v>46</v>
      </c>
      <c r="R10" s="5">
        <v>44</v>
      </c>
      <c r="S10" s="5">
        <v>77</v>
      </c>
      <c r="T10" s="5">
        <v>18</v>
      </c>
      <c r="U10" s="5">
        <v>0</v>
      </c>
      <c r="V10" s="5">
        <v>52</v>
      </c>
      <c r="W10" s="5">
        <v>0</v>
      </c>
      <c r="X10" s="5">
        <v>46</v>
      </c>
      <c r="Y10" s="5">
        <v>56</v>
      </c>
      <c r="Z10" s="5">
        <v>40</v>
      </c>
      <c r="AA10" s="5">
        <v>0</v>
      </c>
      <c r="AB10" s="5">
        <v>23</v>
      </c>
      <c r="AC10" s="5">
        <v>0</v>
      </c>
      <c r="AD10" s="5">
        <v>24</v>
      </c>
      <c r="AE10" s="5">
        <v>0</v>
      </c>
      <c r="AF10" s="5">
        <v>0</v>
      </c>
      <c r="AG10" s="5">
        <v>34</v>
      </c>
      <c r="AH10" s="5">
        <v>0</v>
      </c>
      <c r="AI10" s="5">
        <v>2</v>
      </c>
      <c r="AJ10" s="5">
        <v>1</v>
      </c>
      <c r="AK10" s="5">
        <v>1</v>
      </c>
    </row>
    <row r="11" spans="1:37" s="4" customFormat="1" x14ac:dyDescent="0.25">
      <c r="A11" s="5">
        <v>5</v>
      </c>
      <c r="B11" s="6" t="s">
        <v>16</v>
      </c>
      <c r="C11" s="19">
        <f t="shared" si="1"/>
        <v>92</v>
      </c>
      <c r="D11" s="15">
        <v>540</v>
      </c>
      <c r="E11" s="16">
        <v>632</v>
      </c>
      <c r="F11" s="5">
        <v>0</v>
      </c>
      <c r="G11" s="5">
        <v>1</v>
      </c>
      <c r="H11" s="5">
        <v>21</v>
      </c>
      <c r="I11" s="5">
        <v>52</v>
      </c>
      <c r="J11" s="5">
        <v>0</v>
      </c>
      <c r="K11" s="5">
        <v>0</v>
      </c>
      <c r="L11" s="5">
        <v>58</v>
      </c>
      <c r="M11" s="5">
        <v>0</v>
      </c>
      <c r="N11" s="5">
        <v>0</v>
      </c>
      <c r="O11" s="5">
        <v>49</v>
      </c>
      <c r="P11" s="5">
        <v>0</v>
      </c>
      <c r="Q11" s="5">
        <v>2</v>
      </c>
      <c r="R11" s="5">
        <v>53</v>
      </c>
      <c r="S11" s="5">
        <v>3</v>
      </c>
      <c r="T11" s="5">
        <v>2</v>
      </c>
      <c r="U11" s="5">
        <v>34</v>
      </c>
      <c r="V11" s="5">
        <v>0</v>
      </c>
      <c r="W11" s="5">
        <v>0</v>
      </c>
      <c r="X11" s="5">
        <v>0</v>
      </c>
      <c r="Y11" s="5">
        <v>27</v>
      </c>
      <c r="Z11" s="5">
        <v>17</v>
      </c>
      <c r="AA11" s="5">
        <v>53</v>
      </c>
      <c r="AB11" s="5">
        <v>40</v>
      </c>
      <c r="AC11" s="5">
        <v>3</v>
      </c>
      <c r="AD11" s="5">
        <v>57</v>
      </c>
      <c r="AE11" s="5">
        <v>44</v>
      </c>
      <c r="AF11" s="5">
        <v>0</v>
      </c>
      <c r="AG11" s="5">
        <v>27</v>
      </c>
      <c r="AH11" s="5">
        <v>1</v>
      </c>
      <c r="AI11" s="5">
        <v>1</v>
      </c>
      <c r="AJ11" s="5">
        <v>87</v>
      </c>
      <c r="AK11" s="5">
        <v>0</v>
      </c>
    </row>
    <row r="12" spans="1:37" s="4" customFormat="1" x14ac:dyDescent="0.25">
      <c r="A12" s="5">
        <v>6</v>
      </c>
      <c r="B12" s="6" t="s">
        <v>17</v>
      </c>
      <c r="C12" s="19">
        <f t="shared" si="1"/>
        <v>77</v>
      </c>
      <c r="D12" s="15">
        <v>495</v>
      </c>
      <c r="E12" s="16">
        <v>572</v>
      </c>
      <c r="F12" s="5">
        <v>0</v>
      </c>
      <c r="G12" s="5">
        <v>35</v>
      </c>
      <c r="H12" s="5">
        <v>0</v>
      </c>
      <c r="I12" s="5">
        <v>1</v>
      </c>
      <c r="J12" s="5">
        <v>0</v>
      </c>
      <c r="K12" s="5">
        <v>7</v>
      </c>
      <c r="L12" s="5">
        <v>64</v>
      </c>
      <c r="M12" s="5">
        <v>0</v>
      </c>
      <c r="N12" s="5">
        <v>0</v>
      </c>
      <c r="O12" s="5">
        <v>0</v>
      </c>
      <c r="P12" s="5">
        <v>1</v>
      </c>
      <c r="Q12" s="5">
        <v>52</v>
      </c>
      <c r="R12" s="5">
        <v>54</v>
      </c>
      <c r="S12" s="5">
        <v>55</v>
      </c>
      <c r="T12" s="5">
        <v>37</v>
      </c>
      <c r="U12" s="5">
        <v>0</v>
      </c>
      <c r="V12" s="5">
        <v>45</v>
      </c>
      <c r="W12" s="5">
        <v>1</v>
      </c>
      <c r="X12" s="5">
        <v>24</v>
      </c>
      <c r="Y12" s="5">
        <v>41</v>
      </c>
      <c r="Z12" s="5">
        <v>37</v>
      </c>
      <c r="AA12" s="5">
        <v>0</v>
      </c>
      <c r="AB12" s="5">
        <v>36</v>
      </c>
      <c r="AC12" s="5">
        <v>0</v>
      </c>
      <c r="AD12" s="5">
        <v>42</v>
      </c>
      <c r="AE12" s="5">
        <v>0</v>
      </c>
      <c r="AF12" s="5">
        <v>5</v>
      </c>
      <c r="AG12" s="5">
        <v>22</v>
      </c>
      <c r="AH12" s="5">
        <v>0</v>
      </c>
      <c r="AI12" s="5">
        <v>1</v>
      </c>
      <c r="AJ12" s="5">
        <v>12</v>
      </c>
      <c r="AK12" s="5">
        <v>0</v>
      </c>
    </row>
    <row r="13" spans="1:37" s="4" customFormat="1" x14ac:dyDescent="0.25">
      <c r="A13" s="5">
        <v>7</v>
      </c>
      <c r="B13" s="6" t="s">
        <v>25</v>
      </c>
      <c r="C13" s="6"/>
      <c r="D13" s="13"/>
      <c r="E13" s="5">
        <v>29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3</v>
      </c>
      <c r="L13" s="5">
        <v>9</v>
      </c>
      <c r="M13" s="5">
        <v>0</v>
      </c>
      <c r="N13" s="5">
        <v>0</v>
      </c>
      <c r="O13" s="5">
        <v>0</v>
      </c>
      <c r="P13" s="5">
        <v>0</v>
      </c>
      <c r="Q13" s="5">
        <v>2</v>
      </c>
      <c r="R13" s="5">
        <v>0</v>
      </c>
      <c r="S13" s="5">
        <v>0</v>
      </c>
      <c r="T13" s="5">
        <v>1</v>
      </c>
      <c r="U13" s="5">
        <v>0</v>
      </c>
      <c r="V13" s="5">
        <v>2</v>
      </c>
      <c r="W13" s="5">
        <v>0</v>
      </c>
      <c r="X13" s="5">
        <v>0</v>
      </c>
      <c r="Y13" s="5">
        <v>3</v>
      </c>
      <c r="Z13" s="5">
        <v>2</v>
      </c>
      <c r="AA13" s="5">
        <v>1</v>
      </c>
      <c r="AB13" s="5">
        <v>3</v>
      </c>
      <c r="AC13" s="5">
        <v>0</v>
      </c>
      <c r="AD13" s="5">
        <v>1</v>
      </c>
      <c r="AE13" s="5">
        <v>0</v>
      </c>
      <c r="AF13" s="5">
        <v>0</v>
      </c>
      <c r="AG13" s="5">
        <v>0</v>
      </c>
      <c r="AH13" s="5">
        <v>1</v>
      </c>
      <c r="AI13" s="5">
        <v>1</v>
      </c>
      <c r="AJ13" s="5">
        <v>0</v>
      </c>
      <c r="AK13" s="5">
        <v>0</v>
      </c>
    </row>
    <row r="14" spans="1:37" s="4" customFormat="1" x14ac:dyDescent="0.25">
      <c r="A14" s="5">
        <v>8</v>
      </c>
      <c r="B14" s="6" t="s">
        <v>23</v>
      </c>
      <c r="C14" s="6"/>
      <c r="D14" s="13"/>
      <c r="E14" s="5">
        <v>24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11</v>
      </c>
      <c r="M14" s="5">
        <v>0</v>
      </c>
      <c r="N14" s="5">
        <v>0</v>
      </c>
      <c r="O14" s="5">
        <v>0</v>
      </c>
      <c r="P14" s="5">
        <v>0</v>
      </c>
      <c r="Q14" s="5">
        <v>2</v>
      </c>
      <c r="R14" s="5">
        <v>0</v>
      </c>
      <c r="S14" s="5">
        <v>1</v>
      </c>
      <c r="T14" s="5">
        <v>1</v>
      </c>
      <c r="U14" s="5">
        <v>0</v>
      </c>
      <c r="V14" s="5">
        <v>3</v>
      </c>
      <c r="W14" s="5">
        <v>0</v>
      </c>
      <c r="X14" s="5">
        <v>0</v>
      </c>
      <c r="Y14" s="5">
        <v>3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1</v>
      </c>
      <c r="AF14" s="5">
        <v>0</v>
      </c>
      <c r="AG14" s="5">
        <v>0</v>
      </c>
      <c r="AH14" s="5">
        <v>0</v>
      </c>
      <c r="AI14" s="5">
        <v>2</v>
      </c>
      <c r="AJ14" s="5">
        <v>0</v>
      </c>
      <c r="AK14" s="5">
        <v>0</v>
      </c>
    </row>
    <row r="15" spans="1:37" s="4" customFormat="1" x14ac:dyDescent="0.25">
      <c r="A15" s="5">
        <v>9</v>
      </c>
      <c r="B15" s="6" t="s">
        <v>10</v>
      </c>
      <c r="C15" s="6"/>
      <c r="D15" s="13"/>
      <c r="E15" s="5">
        <v>16</v>
      </c>
      <c r="F15" s="5">
        <v>0</v>
      </c>
      <c r="G15" s="5">
        <v>0</v>
      </c>
      <c r="H15" s="5">
        <v>1</v>
      </c>
      <c r="I15" s="5">
        <v>0</v>
      </c>
      <c r="J15" s="5">
        <v>0</v>
      </c>
      <c r="K15" s="5">
        <v>0</v>
      </c>
      <c r="L15" s="5">
        <v>3</v>
      </c>
      <c r="M15" s="5">
        <v>0</v>
      </c>
      <c r="N15" s="5">
        <v>0</v>
      </c>
      <c r="O15" s="5">
        <v>0</v>
      </c>
      <c r="P15" s="5">
        <v>0</v>
      </c>
      <c r="Q15" s="5">
        <v>3</v>
      </c>
      <c r="R15" s="5">
        <v>0</v>
      </c>
      <c r="S15" s="5">
        <v>0</v>
      </c>
      <c r="T15" s="5">
        <v>0</v>
      </c>
      <c r="U15" s="5">
        <v>0</v>
      </c>
      <c r="V15" s="5">
        <v>1</v>
      </c>
      <c r="W15" s="5">
        <v>0</v>
      </c>
      <c r="X15" s="5">
        <v>0</v>
      </c>
      <c r="Y15" s="5">
        <v>5</v>
      </c>
      <c r="Z15" s="5">
        <v>2</v>
      </c>
      <c r="AA15" s="5">
        <v>0</v>
      </c>
      <c r="AB15" s="5">
        <v>0</v>
      </c>
      <c r="AC15" s="5">
        <v>0</v>
      </c>
      <c r="AD15" s="5">
        <v>0</v>
      </c>
      <c r="AE15" s="5">
        <v>1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</row>
    <row r="16" spans="1:37" s="4" customFormat="1" x14ac:dyDescent="0.25">
      <c r="A16" s="5">
        <v>10</v>
      </c>
      <c r="B16" s="6" t="s">
        <v>29</v>
      </c>
      <c r="C16" s="6"/>
      <c r="D16" s="13"/>
      <c r="E16" s="5">
        <v>14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6</v>
      </c>
      <c r="M16" s="5">
        <v>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4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1</v>
      </c>
      <c r="AH16" s="5">
        <v>0</v>
      </c>
      <c r="AI16" s="5">
        <v>2</v>
      </c>
      <c r="AJ16" s="5">
        <v>0</v>
      </c>
      <c r="AK16" s="5">
        <v>0</v>
      </c>
    </row>
    <row r="17" spans="1:37" s="4" customFormat="1" x14ac:dyDescent="0.25">
      <c r="A17" s="5">
        <v>11</v>
      </c>
      <c r="B17" s="6" t="s">
        <v>30</v>
      </c>
      <c r="C17" s="6"/>
      <c r="D17" s="13"/>
      <c r="E17" s="5">
        <v>8</v>
      </c>
      <c r="F17" s="5">
        <v>0</v>
      </c>
      <c r="G17" s="5">
        <v>1</v>
      </c>
      <c r="H17" s="5">
        <v>0</v>
      </c>
      <c r="I17" s="5">
        <v>0</v>
      </c>
      <c r="J17" s="5">
        <v>0</v>
      </c>
      <c r="K17" s="5">
        <v>1</v>
      </c>
      <c r="L17" s="5">
        <v>4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1</v>
      </c>
      <c r="AI17" s="5">
        <v>0</v>
      </c>
      <c r="AJ17" s="5">
        <v>0</v>
      </c>
      <c r="AK17" s="5">
        <v>0</v>
      </c>
    </row>
    <row r="18" spans="1:37" s="4" customFormat="1" x14ac:dyDescent="0.25">
      <c r="A18" s="5">
        <v>12</v>
      </c>
      <c r="B18" s="6" t="s">
        <v>9</v>
      </c>
      <c r="C18" s="6"/>
      <c r="D18" s="13"/>
      <c r="E18" s="5">
        <v>7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2</v>
      </c>
      <c r="R18" s="5">
        <v>0</v>
      </c>
      <c r="S18" s="5">
        <v>0</v>
      </c>
      <c r="T18" s="5">
        <v>0</v>
      </c>
      <c r="U18" s="5">
        <v>0</v>
      </c>
      <c r="V18" s="5">
        <v>1</v>
      </c>
      <c r="W18" s="5">
        <v>0</v>
      </c>
      <c r="X18" s="5">
        <v>0</v>
      </c>
      <c r="Y18" s="5">
        <v>3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1</v>
      </c>
      <c r="AI18" s="5">
        <v>0</v>
      </c>
      <c r="AJ18" s="5">
        <v>0</v>
      </c>
      <c r="AK18" s="5">
        <v>0</v>
      </c>
    </row>
    <row r="19" spans="1:37" s="4" customFormat="1" x14ac:dyDescent="0.25">
      <c r="A19" s="5">
        <v>13</v>
      </c>
      <c r="B19" s="6" t="s">
        <v>8</v>
      </c>
      <c r="C19" s="6"/>
      <c r="D19" s="13"/>
      <c r="E19" s="5">
        <v>6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6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</row>
    <row r="20" spans="1:37" s="4" customFormat="1" x14ac:dyDescent="0.25">
      <c r="A20" s="5">
        <v>14</v>
      </c>
      <c r="B20" s="6" t="s">
        <v>11</v>
      </c>
      <c r="C20" s="6"/>
      <c r="D20" s="13"/>
      <c r="E20" s="5">
        <v>6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1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3</v>
      </c>
      <c r="W20" s="5">
        <v>0</v>
      </c>
      <c r="X20" s="5">
        <v>0</v>
      </c>
      <c r="Y20" s="5">
        <v>2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</row>
    <row r="21" spans="1:37" s="4" customFormat="1" x14ac:dyDescent="0.25">
      <c r="A21" s="5">
        <v>15</v>
      </c>
      <c r="B21" s="6" t="s">
        <v>18</v>
      </c>
      <c r="C21" s="6"/>
      <c r="D21" s="13"/>
      <c r="E21" s="5">
        <v>6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1</v>
      </c>
      <c r="M21" s="5">
        <v>0</v>
      </c>
      <c r="N21" s="5">
        <v>0</v>
      </c>
      <c r="O21" s="5">
        <v>0</v>
      </c>
      <c r="P21" s="5">
        <v>0</v>
      </c>
      <c r="Q21" s="5">
        <v>1</v>
      </c>
      <c r="R21" s="5">
        <v>0</v>
      </c>
      <c r="S21" s="5">
        <v>0</v>
      </c>
      <c r="T21" s="5">
        <v>0</v>
      </c>
      <c r="U21" s="5">
        <v>0</v>
      </c>
      <c r="V21" s="5">
        <v>2</v>
      </c>
      <c r="W21" s="5">
        <v>0</v>
      </c>
      <c r="X21" s="5">
        <v>0</v>
      </c>
      <c r="Y21" s="5">
        <v>1</v>
      </c>
      <c r="Z21" s="5">
        <v>0</v>
      </c>
      <c r="AA21" s="5">
        <v>0</v>
      </c>
      <c r="AB21" s="5">
        <v>1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</row>
    <row r="22" spans="1:37" s="4" customFormat="1" x14ac:dyDescent="0.25">
      <c r="A22" s="5">
        <v>16</v>
      </c>
      <c r="B22" s="6" t="s">
        <v>27</v>
      </c>
      <c r="C22" s="6"/>
      <c r="D22" s="13"/>
      <c r="E22" s="5">
        <v>5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2</v>
      </c>
      <c r="L22" s="5">
        <v>1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1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1</v>
      </c>
    </row>
    <row r="23" spans="1:37" s="4" customFormat="1" x14ac:dyDescent="0.25">
      <c r="A23" s="5">
        <v>17</v>
      </c>
      <c r="B23" s="6" t="s">
        <v>26</v>
      </c>
      <c r="C23" s="6"/>
      <c r="D23" s="13"/>
      <c r="E23" s="5">
        <v>4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1</v>
      </c>
      <c r="L23" s="5">
        <v>2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1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</row>
    <row r="24" spans="1:37" s="4" customFormat="1" x14ac:dyDescent="0.25">
      <c r="A24" s="5">
        <v>18</v>
      </c>
      <c r="B24" s="6" t="s">
        <v>24</v>
      </c>
      <c r="C24" s="6"/>
      <c r="D24" s="13"/>
      <c r="E24" s="5">
        <v>2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1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1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</row>
    <row r="25" spans="1:37" s="4" customFormat="1" x14ac:dyDescent="0.25">
      <c r="A25" s="5">
        <v>19</v>
      </c>
      <c r="B25" s="6" t="s">
        <v>28</v>
      </c>
      <c r="C25" s="6"/>
      <c r="D25" s="13"/>
      <c r="E25" s="5">
        <v>2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1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1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</row>
    <row r="26" spans="1:37" s="4" customFormat="1" x14ac:dyDescent="0.25">
      <c r="A26" s="5">
        <v>20</v>
      </c>
      <c r="B26" s="6" t="s">
        <v>13</v>
      </c>
      <c r="C26" s="6"/>
      <c r="D26" s="13"/>
      <c r="E26" s="5">
        <v>1</v>
      </c>
      <c r="F26" s="5">
        <v>0</v>
      </c>
      <c r="G26" s="5">
        <v>0</v>
      </c>
      <c r="H26" s="5">
        <v>1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</row>
    <row r="27" spans="1:37" s="4" customFormat="1" x14ac:dyDescent="0.25">
      <c r="A27" s="5">
        <v>21</v>
      </c>
      <c r="B27" s="6" t="s">
        <v>20</v>
      </c>
      <c r="C27" s="6"/>
      <c r="D27" s="13"/>
      <c r="E27" s="5">
        <v>1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1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</row>
    <row r="28" spans="1:37" s="4" customFormat="1" x14ac:dyDescent="0.25">
      <c r="A28" s="5">
        <v>22</v>
      </c>
      <c r="B28" s="6" t="s">
        <v>21</v>
      </c>
      <c r="C28" s="6"/>
      <c r="D28" s="13"/>
      <c r="E28" s="5">
        <v>1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1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</row>
    <row r="29" spans="1:37" s="7" customFormat="1" ht="15.75" x14ac:dyDescent="0.25">
      <c r="A29" s="5">
        <v>23</v>
      </c>
      <c r="B29" s="6" t="s">
        <v>22</v>
      </c>
      <c r="C29" s="6"/>
      <c r="D29" s="13"/>
      <c r="E29" s="5">
        <v>1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1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</row>
  </sheetData>
  <autoFilter ref="A4:AK5" xr:uid="{DCADCCA0-092F-4C7C-BF15-5E774602DD7C}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sortState ref="A7:AK29">
      <sortCondition descending="1" ref="E4:E5"/>
    </sortState>
  </autoFilter>
  <mergeCells count="9">
    <mergeCell ref="A1:F1"/>
    <mergeCell ref="A2:F2"/>
    <mergeCell ref="A3:AK3"/>
    <mergeCell ref="F4:AK4"/>
    <mergeCell ref="A4:A5"/>
    <mergeCell ref="B4:B5"/>
    <mergeCell ref="E4:E5"/>
    <mergeCell ref="D4:D5"/>
    <mergeCell ref="C4:C5"/>
  </mergeCells>
  <pageMargins left="0.7" right="0.7" top="0.75" bottom="0.75" header="0.3" footer="0.3"/>
  <pageSetup paperSize="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2024-05-07T10:02:32Z</dcterms:created>
  <dcterms:modified xsi:type="dcterms:W3CDTF">2024-05-07T10:11:45Z</dcterms:modified>
  <cp:category/>
</cp:coreProperties>
</file>