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28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87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7" i="1"/>
  <c r="J8" i="1"/>
  <c r="J9" i="1"/>
  <c r="J10" i="1"/>
  <c r="J6" i="1"/>
  <c r="I87" i="1"/>
  <c r="H87" i="1"/>
  <c r="G87" i="1"/>
</calcChain>
</file>

<file path=xl/sharedStrings.xml><?xml version="1.0" encoding="utf-8"?>
<sst xmlns="http://schemas.openxmlformats.org/spreadsheetml/2006/main" count="484" uniqueCount="241">
  <si>
    <r>
      <rPr>
        <b/>
        <sz val="9"/>
        <rFont val="Times New Roman"/>
      </rPr>
      <t>STT</t>
    </r>
  </si>
  <si>
    <r>
      <rPr>
        <b/>
        <sz val="9"/>
        <rFont val="Times New Roman"/>
      </rPr>
      <t>HỌ VÀ TÊN</t>
    </r>
  </si>
  <si>
    <r>
      <rPr>
        <b/>
        <sz val="9"/>
        <rFont val="Times New Roman"/>
      </rPr>
      <t>NĂM SINH</t>
    </r>
  </si>
  <si>
    <r>
      <rPr>
        <b/>
        <sz val="9"/>
        <rFont val="Times New Roman"/>
      </rPr>
      <t>TRƯỜNG THCS</t>
    </r>
  </si>
  <si>
    <r>
      <rPr>
        <b/>
        <sz val="9"/>
        <rFont val="Times New Roman"/>
      </rPr>
      <t>LỚP</t>
    </r>
  </si>
  <si>
    <r>
      <rPr>
        <sz val="9"/>
        <rFont val="Times New Roman"/>
      </rPr>
      <t>SBD</t>
    </r>
  </si>
  <si>
    <r>
      <rPr>
        <b/>
        <sz val="9"/>
        <rFont val="Times New Roman"/>
      </rPr>
      <t>ĐIỀM THI</t>
    </r>
  </si>
  <si>
    <r>
      <rPr>
        <sz val="9"/>
        <rFont val="Times New Roman"/>
      </rPr>
      <t>VĂN</t>
    </r>
  </si>
  <si>
    <r>
      <rPr>
        <sz val="9"/>
        <rFont val="Times New Roman"/>
      </rPr>
      <t>TOÁN</t>
    </r>
  </si>
  <si>
    <r>
      <rPr>
        <sz val="9"/>
        <rFont val="Times New Roman"/>
      </rPr>
      <t>ANH</t>
    </r>
  </si>
  <si>
    <r>
      <rPr>
        <sz val="9"/>
        <rFont val="Times New Roman"/>
      </rPr>
      <t>(Văn+Toán)*2+Anh</t>
    </r>
  </si>
  <si>
    <t xml:space="preserve">BÁO CÁO KẾT QUẢ THI VÀO LỚP 10 THPT NĂM HỌC 2024 - 2025 </t>
  </si>
  <si>
    <t>Trường THPT dự thi</t>
  </si>
  <si>
    <t>Xếp thứ hạng tại trường THPT dự thi
Chỉ ghi với HS thi các trường ngoài huyện</t>
  </si>
  <si>
    <t>TRƯỜNG THCS CAO NHÂN</t>
  </si>
  <si>
    <t>Hoàng Minh Anh</t>
  </si>
  <si>
    <t>9A</t>
  </si>
  <si>
    <t>Trần Thị Lan Anh</t>
  </si>
  <si>
    <t>19/12/2009</t>
  </si>
  <si>
    <t>9C</t>
  </si>
  <si>
    <t>Đặng Hoàng Gia Bảo</t>
  </si>
  <si>
    <t>30/07/2009</t>
  </si>
  <si>
    <t>9B</t>
  </si>
  <si>
    <t>Hoàng Gia Bảo</t>
  </si>
  <si>
    <t>18/01/2009</t>
  </si>
  <si>
    <t>19/09/2009</t>
  </si>
  <si>
    <t>Nguyễn Đình Bảo</t>
  </si>
  <si>
    <t>14/09/2009</t>
  </si>
  <si>
    <t>Nguyễn Gia Bảo</t>
  </si>
  <si>
    <t>03/10/2009</t>
  </si>
  <si>
    <t>Phạm Văn Bảo</t>
  </si>
  <si>
    <t>26/12/2009</t>
  </si>
  <si>
    <t>Đặng Tiểu Bình</t>
  </si>
  <si>
    <t>13/10/2009</t>
  </si>
  <si>
    <t>Hoàng Diệu Châu</t>
  </si>
  <si>
    <t>Hoàng Hải Đăng</t>
  </si>
  <si>
    <t>17/02/2009</t>
  </si>
  <si>
    <t>Hoàng Gia Định</t>
  </si>
  <si>
    <t>08/11/2009</t>
  </si>
  <si>
    <t>Đỗ Văn Đồng</t>
  </si>
  <si>
    <t>Đỗ Thị Thùy Dương</t>
  </si>
  <si>
    <t>Hoàng Văn Duy</t>
  </si>
  <si>
    <t>Hoàng Thị Thu Hà</t>
  </si>
  <si>
    <t>19/04/2009</t>
  </si>
  <si>
    <t>Lê Thị Thu Hà</t>
  </si>
  <si>
    <t>Bùi Thị Thu Hiền</t>
  </si>
  <si>
    <t>Nguyễn Thị Hiền</t>
  </si>
  <si>
    <t>Đồng Trung Hiếu</t>
  </si>
  <si>
    <t>08/03/2009</t>
  </si>
  <si>
    <t>Hoàng Văn Hiếu</t>
  </si>
  <si>
    <t>04/04/2009</t>
  </si>
  <si>
    <t>Phạm Thị Hoa</t>
  </si>
  <si>
    <t>29/09/2009</t>
  </si>
  <si>
    <t>Bùi Thị Thanh Huyền</t>
  </si>
  <si>
    <t>Nguyễn Phú Khang</t>
  </si>
  <si>
    <t>Trịnh Duy Khánh</t>
  </si>
  <si>
    <t>30/06/2009</t>
  </si>
  <si>
    <t>Phạm Trung Kiên</t>
  </si>
  <si>
    <t>15/02/2009</t>
  </si>
  <si>
    <t>Hoàng Anh Kiệt</t>
  </si>
  <si>
    <t>22/12/2009</t>
  </si>
  <si>
    <t>Hoàng Văn Lâm</t>
  </si>
  <si>
    <t>14/04/2009</t>
  </si>
  <si>
    <t>Dương Thị Phương Lan</t>
  </si>
  <si>
    <t>23/08/2009</t>
  </si>
  <si>
    <t>Bùi Khánh Linh</t>
  </si>
  <si>
    <t>27/07/2009</t>
  </si>
  <si>
    <t>Hoàng Thị Diệu Linh</t>
  </si>
  <si>
    <t>23/11/2009</t>
  </si>
  <si>
    <t>Phạm Khánh Linh</t>
  </si>
  <si>
    <t>15/12/2009</t>
  </si>
  <si>
    <t>Đồng Thị Lụa</t>
  </si>
  <si>
    <t>28/02/2009</t>
  </si>
  <si>
    <t>Hoàng Thị Yến Ly</t>
  </si>
  <si>
    <t>22/11/2009</t>
  </si>
  <si>
    <t>Hoàng Khánh Ly</t>
  </si>
  <si>
    <t>08/12/2009</t>
  </si>
  <si>
    <t>Đặng Thị Quỳnh Mai</t>
  </si>
  <si>
    <t>06/01/2009</t>
  </si>
  <si>
    <t>Hoàng Quỳnh Mai</t>
  </si>
  <si>
    <t>19/10/2009</t>
  </si>
  <si>
    <t>Đặng Ngọc Minh</t>
  </si>
  <si>
    <t>23/05/2009</t>
  </si>
  <si>
    <t>Hoàng Tấn Minh</t>
  </si>
  <si>
    <t>Đặng Thái Nam</t>
  </si>
  <si>
    <t>14/07/2009</t>
  </si>
  <si>
    <t>Hoàng Hữu Nghĩa</t>
  </si>
  <si>
    <t>23/12/2009</t>
  </si>
  <si>
    <t>Nguyễn Bình Nguyên</t>
  </si>
  <si>
    <t>06/03/2009</t>
  </si>
  <si>
    <t>Hoàng Thị Thanh Nhàn</t>
  </si>
  <si>
    <t>25/07/2009</t>
  </si>
  <si>
    <t>Hoàng Thanh Nhàn</t>
  </si>
  <si>
    <t>02/10/2009</t>
  </si>
  <si>
    <t>Hoàng Trung Nhân</t>
  </si>
  <si>
    <t>Đặng Thị Ngọc Nhi</t>
  </si>
  <si>
    <t>Hoàng Thị Minh Nhi</t>
  </si>
  <si>
    <t>17/11/2009</t>
  </si>
  <si>
    <t>Nguyễn Thị Tuyết Nhi</t>
  </si>
  <si>
    <t>12/09/2009</t>
  </si>
  <si>
    <t>Phạm Yến Nhi</t>
  </si>
  <si>
    <t>24/08/2009</t>
  </si>
  <si>
    <t>Hoàng Thế Phong</t>
  </si>
  <si>
    <t>16/12/2009</t>
  </si>
  <si>
    <t>Phạm Văn Phong</t>
  </si>
  <si>
    <t>15/07/2009</t>
  </si>
  <si>
    <t>Hoàng Mai Phương</t>
  </si>
  <si>
    <t>Hoàng Thị Minh Phương</t>
  </si>
  <si>
    <t>11/09/2009</t>
  </si>
  <si>
    <t>Hoàng Thị Như Quỳnh</t>
  </si>
  <si>
    <t>14/10/2009</t>
  </si>
  <si>
    <t>Phạm Thị Như Quỳnh</t>
  </si>
  <si>
    <t>27/10/2009</t>
  </si>
  <si>
    <t>Phạm Như Quỳnh</t>
  </si>
  <si>
    <t>09/12/2009</t>
  </si>
  <si>
    <t>Đỗ Thanh Thảo</t>
  </si>
  <si>
    <t>Hoàng Phương Thảo</t>
  </si>
  <si>
    <t>30/10/2009</t>
  </si>
  <si>
    <t>Hoàng Lương Thảo</t>
  </si>
  <si>
    <t>29/10/2009</t>
  </si>
  <si>
    <t>Đặng Khắc Hạ Thiên</t>
  </si>
  <si>
    <t>22/03/2009</t>
  </si>
  <si>
    <t>Hoàng Minh Thiện</t>
  </si>
  <si>
    <t>08/05/2009</t>
  </si>
  <si>
    <t>Vũ Hoàng Đức Thịnh</t>
  </si>
  <si>
    <t>Phạm Duy Thông</t>
  </si>
  <si>
    <t>Đặng Thị Minh Thư</t>
  </si>
  <si>
    <t>16/01/2009</t>
  </si>
  <si>
    <t>Hoàng Minh Tiến</t>
  </si>
  <si>
    <t>31/12/2009</t>
  </si>
  <si>
    <t>Nguyễn Minh Toàn</t>
  </si>
  <si>
    <t>03/02/2009</t>
  </si>
  <si>
    <t>Đồng Thị Thu Trâm</t>
  </si>
  <si>
    <t>05/12/2009</t>
  </si>
  <si>
    <t>Đồng Thị Trang</t>
  </si>
  <si>
    <t>16/05/2009</t>
  </si>
  <si>
    <t>Hoàng Thị Mai Trang</t>
  </si>
  <si>
    <t>20/01/2009</t>
  </si>
  <si>
    <t>Phạm Thị Thu Trang</t>
  </si>
  <si>
    <t>11/05/2009</t>
  </si>
  <si>
    <t>Hoàng Minh Triệu</t>
  </si>
  <si>
    <t>Hoàng Phú Trọng</t>
  </si>
  <si>
    <t>10/08/2009</t>
  </si>
  <si>
    <t>Hoàng Cẩm Tú</t>
  </si>
  <si>
    <t>Đặng Thái Tuấn</t>
  </si>
  <si>
    <t>17/09/2009</t>
  </si>
  <si>
    <t>Hoàng Xuân Tùng</t>
  </si>
  <si>
    <t>Đặng Thị Ánh Tuyết</t>
  </si>
  <si>
    <t>07/05/2009</t>
  </si>
  <si>
    <t>Nguyễn Thị Tú Uyên</t>
  </si>
  <si>
    <t>Hoàng Ngọc Tường Vi</t>
  </si>
  <si>
    <t>18/06/2009</t>
  </si>
  <si>
    <t>Đặng Khắc Vĩ</t>
  </si>
  <si>
    <t>26/02/2009</t>
  </si>
  <si>
    <t>Hoàng Thị Xuân</t>
  </si>
  <si>
    <t>Phạm Hải Yến</t>
  </si>
  <si>
    <t>06/09/2009</t>
  </si>
  <si>
    <t>Cao Nhân</t>
  </si>
  <si>
    <t>230021</t>
  </si>
  <si>
    <t>130051</t>
  </si>
  <si>
    <t>130069</t>
  </si>
  <si>
    <t>230056</t>
  </si>
  <si>
    <t>230057</t>
  </si>
  <si>
    <t>230060</t>
  </si>
  <si>
    <t>230061</t>
  </si>
  <si>
    <t>230062</t>
  </si>
  <si>
    <t>230066</t>
  </si>
  <si>
    <t>230068</t>
  </si>
  <si>
    <t>230131</t>
  </si>
  <si>
    <t>130148</t>
  </si>
  <si>
    <t>130153</t>
  </si>
  <si>
    <t>230109</t>
  </si>
  <si>
    <t>230105</t>
  </si>
  <si>
    <t>230151</t>
  </si>
  <si>
    <t>130174</t>
  </si>
  <si>
    <t>230175</t>
  </si>
  <si>
    <t>130200</t>
  </si>
  <si>
    <t>230181</t>
  </si>
  <si>
    <t>130209</t>
  </si>
  <si>
    <t>130222</t>
  </si>
  <si>
    <t>230206</t>
  </si>
  <si>
    <t>230229</t>
  </si>
  <si>
    <t>130282</t>
  </si>
  <si>
    <t>130296</t>
  </si>
  <si>
    <t>130301</t>
  </si>
  <si>
    <t>130314</t>
  </si>
  <si>
    <t>230247</t>
  </si>
  <si>
    <t>230256</t>
  </si>
  <si>
    <t>130329</t>
  </si>
  <si>
    <t>130345</t>
  </si>
  <si>
    <t>230288</t>
  </si>
  <si>
    <t>230291</t>
  </si>
  <si>
    <t>130370</t>
  </si>
  <si>
    <t>130375</t>
  </si>
  <si>
    <t>130388</t>
  </si>
  <si>
    <t>230313</t>
  </si>
  <si>
    <t>130406</t>
  </si>
  <si>
    <t>230350</t>
  </si>
  <si>
    <t>230369</t>
  </si>
  <si>
    <t>230377</t>
  </si>
  <si>
    <t>130461</t>
  </si>
  <si>
    <t>230379</t>
  </si>
  <si>
    <t>230385</t>
  </si>
  <si>
    <t>230388</t>
  </si>
  <si>
    <t>130474</t>
  </si>
  <si>
    <t>230393</t>
  </si>
  <si>
    <t>230404</t>
  </si>
  <si>
    <t>130495</t>
  </si>
  <si>
    <t>230418</t>
  </si>
  <si>
    <t>130516</t>
  </si>
  <si>
    <t>230440</t>
  </si>
  <si>
    <t>230445</t>
  </si>
  <si>
    <t>230444</t>
  </si>
  <si>
    <t>230462</t>
  </si>
  <si>
    <t>230463</t>
  </si>
  <si>
    <t>130589</t>
  </si>
  <si>
    <t>130607</t>
  </si>
  <si>
    <t>230478</t>
  </si>
  <si>
    <t>130613</t>
  </si>
  <si>
    <t>130614</t>
  </si>
  <si>
    <t>230488</t>
  </si>
  <si>
    <t>130642</t>
  </si>
  <si>
    <t>130649</t>
  </si>
  <si>
    <t>130673</t>
  </si>
  <si>
    <t>130660</t>
  </si>
  <si>
    <t>230503</t>
  </si>
  <si>
    <t>230511</t>
  </si>
  <si>
    <t>130676</t>
  </si>
  <si>
    <t>130679</t>
  </si>
  <si>
    <t>230525</t>
  </si>
  <si>
    <t>230530</t>
  </si>
  <si>
    <t>230538</t>
  </si>
  <si>
    <t>230541</t>
  </si>
  <si>
    <t>230546</t>
  </si>
  <si>
    <t>230549</t>
  </si>
  <si>
    <t>230552</t>
  </si>
  <si>
    <t>230570</t>
  </si>
  <si>
    <t>230577</t>
  </si>
  <si>
    <t>Điểm TB</t>
  </si>
  <si>
    <t>Quang Trung</t>
  </si>
  <si>
    <t>Lê Ích Mộc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</si>
</sst>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9"/>
      <name val="Times New Roman"/>
    </font>
    <font>
      <sz val="9"/>
      <name val="Times New Roman"/>
    </font>
    <font>
      <b/>
      <sz val="10"/>
      <color rgb="FFFF0000"/>
      <name val="Arial"/>
      <family val="2"/>
    </font>
    <font>
      <sz val="11"/>
      <color theme="1"/>
      <name val="Times New Roman"/>
    </font>
    <font>
      <b/>
      <sz val="11"/>
      <color rgb="FFFF0000"/>
      <name val="Times New Roman"/>
    </font>
    <font>
      <sz val="11"/>
      <color rgb="FFFF0000"/>
      <name val="Times New Roman"/>
    </font>
    <font>
      <b/>
      <sz val="11"/>
      <color rgb="FFFF0000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8" xfId="0" applyBorder="1" applyAlignment="1">
      <alignment horizontal="center" vertical="top"/>
    </xf>
    <xf numFmtId="0" fontId="0" fillId="0" borderId="10" xfId="0" applyBorder="1"/>
    <xf numFmtId="0" fontId="0" fillId="0" borderId="9" xfId="0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/>
    </xf>
    <xf numFmtId="14" fontId="4" fillId="0" borderId="14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left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shrinkToFit="1"/>
    </xf>
    <xf numFmtId="2" fontId="6" fillId="0" borderId="14" xfId="0" applyNumberFormat="1" applyFont="1" applyBorder="1" applyAlignment="1">
      <alignment horizontal="center"/>
    </xf>
    <xf numFmtId="2" fontId="6" fillId="0" borderId="14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0" fontId="5" fillId="0" borderId="16" xfId="0" applyFont="1" applyFill="1" applyBorder="1" applyAlignment="1">
      <alignment horizontal="center" vertical="center" shrinkToFit="1"/>
    </xf>
    <xf numFmtId="2" fontId="5" fillId="0" borderId="17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abSelected="1" topLeftCell="A52" workbookViewId="0">
      <selection activeCell="K9" sqref="K9"/>
    </sheetView>
  </sheetViews>
  <sheetFormatPr defaultRowHeight="12.75" x14ac:dyDescent="0.2"/>
  <cols>
    <col min="1" max="1" width="3.42578125" customWidth="1"/>
    <col min="2" max="2" width="22.85546875" customWidth="1"/>
    <col min="3" max="3" width="11.42578125"/>
    <col min="4" max="4" width="17.85546875"/>
    <col min="5" max="5" width="5"/>
    <col min="6" max="6" width="8.140625" customWidth="1"/>
    <col min="7" max="8" width="7.140625"/>
    <col min="9" max="9" width="7"/>
    <col min="10" max="10" width="15.5703125" customWidth="1"/>
    <col min="11" max="11" width="19.42578125" customWidth="1"/>
    <col min="12" max="12" width="43" customWidth="1"/>
  </cols>
  <sheetData>
    <row r="1" spans="1:12" x14ac:dyDescent="0.2">
      <c r="A1" s="4" t="s">
        <v>14</v>
      </c>
      <c r="B1" s="4"/>
      <c r="C1" s="4"/>
    </row>
    <row r="2" spans="1:12" x14ac:dyDescent="0.2">
      <c r="A2" s="13" t="s">
        <v>11</v>
      </c>
      <c r="B2" s="13"/>
      <c r="C2" s="13"/>
      <c r="D2" s="13"/>
      <c r="E2" s="13"/>
      <c r="F2" s="13"/>
      <c r="G2" s="13"/>
      <c r="H2" s="13"/>
      <c r="I2" s="13"/>
      <c r="J2" s="13"/>
    </row>
    <row r="3" spans="1:12" ht="13.5" thickBot="1" x14ac:dyDescent="0.25"/>
    <row r="4" spans="1:12" ht="13.5" thickBot="1" x14ac:dyDescent="0.25">
      <c r="A4" s="14" t="s">
        <v>0</v>
      </c>
      <c r="B4" s="16" t="s">
        <v>1</v>
      </c>
      <c r="C4" s="16" t="s">
        <v>2</v>
      </c>
      <c r="D4" s="16" t="s">
        <v>3</v>
      </c>
      <c r="E4" s="14" t="s">
        <v>4</v>
      </c>
      <c r="F4" s="9" t="s">
        <v>5</v>
      </c>
      <c r="G4" s="11" t="s">
        <v>6</v>
      </c>
      <c r="H4" s="12"/>
      <c r="I4" s="12"/>
      <c r="J4" s="12"/>
      <c r="K4" s="5" t="s">
        <v>12</v>
      </c>
      <c r="L4" s="7" t="s">
        <v>13</v>
      </c>
    </row>
    <row r="5" spans="1:12" ht="13.5" thickBot="1" x14ac:dyDescent="0.25">
      <c r="A5" s="15"/>
      <c r="B5" s="17"/>
      <c r="C5" s="17"/>
      <c r="D5" s="17"/>
      <c r="E5" s="10"/>
      <c r="F5" s="10"/>
      <c r="G5" s="1" t="s">
        <v>7</v>
      </c>
      <c r="H5" s="1" t="s">
        <v>8</v>
      </c>
      <c r="I5" s="1" t="s">
        <v>9</v>
      </c>
      <c r="J5" s="3" t="s">
        <v>10</v>
      </c>
      <c r="K5" s="6"/>
      <c r="L5" s="8"/>
    </row>
    <row r="6" spans="1:12" ht="15" x14ac:dyDescent="0.25">
      <c r="A6" s="18">
        <v>1</v>
      </c>
      <c r="B6" s="19" t="s">
        <v>15</v>
      </c>
      <c r="C6" s="20">
        <v>39877</v>
      </c>
      <c r="D6" s="21" t="s">
        <v>157</v>
      </c>
      <c r="E6" s="21" t="s">
        <v>16</v>
      </c>
      <c r="F6" s="27" t="s">
        <v>158</v>
      </c>
      <c r="G6" s="28">
        <v>8.75</v>
      </c>
      <c r="H6" s="28">
        <v>7</v>
      </c>
      <c r="I6" s="29">
        <v>9.5</v>
      </c>
      <c r="J6" s="34">
        <f t="shared" ref="J6:J69" si="0">(G6+H6)*2+I6</f>
        <v>41</v>
      </c>
      <c r="K6" s="35" t="s">
        <v>239</v>
      </c>
      <c r="L6" s="2"/>
    </row>
    <row r="7" spans="1:12" ht="15" x14ac:dyDescent="0.25">
      <c r="A7" s="18">
        <v>2</v>
      </c>
      <c r="B7" s="19" t="s">
        <v>17</v>
      </c>
      <c r="C7" s="22" t="s">
        <v>18</v>
      </c>
      <c r="D7" s="21" t="s">
        <v>157</v>
      </c>
      <c r="E7" s="21" t="s">
        <v>19</v>
      </c>
      <c r="F7" s="27" t="s">
        <v>159</v>
      </c>
      <c r="G7" s="28">
        <v>8</v>
      </c>
      <c r="H7" s="28">
        <v>6.5</v>
      </c>
      <c r="I7" s="29">
        <v>8.75</v>
      </c>
      <c r="J7" s="34">
        <f t="shared" si="0"/>
        <v>37.75</v>
      </c>
      <c r="K7" s="35" t="s">
        <v>240</v>
      </c>
      <c r="L7" s="2"/>
    </row>
    <row r="8" spans="1:12" ht="15" x14ac:dyDescent="0.25">
      <c r="A8" s="18">
        <v>3</v>
      </c>
      <c r="B8" s="19" t="s">
        <v>20</v>
      </c>
      <c r="C8" s="20" t="s">
        <v>21</v>
      </c>
      <c r="D8" s="21" t="s">
        <v>157</v>
      </c>
      <c r="E8" s="21" t="s">
        <v>22</v>
      </c>
      <c r="F8" s="27" t="s">
        <v>160</v>
      </c>
      <c r="G8" s="28">
        <v>4</v>
      </c>
      <c r="H8" s="28">
        <v>6.25</v>
      </c>
      <c r="I8" s="29">
        <v>7.5</v>
      </c>
      <c r="J8" s="34">
        <f t="shared" si="0"/>
        <v>28</v>
      </c>
      <c r="K8" s="35" t="s">
        <v>240</v>
      </c>
      <c r="L8" s="2"/>
    </row>
    <row r="9" spans="1:12" ht="15" x14ac:dyDescent="0.25">
      <c r="A9" s="18">
        <v>4</v>
      </c>
      <c r="B9" s="19" t="s">
        <v>23</v>
      </c>
      <c r="C9" s="22" t="s">
        <v>24</v>
      </c>
      <c r="D9" s="21" t="s">
        <v>157</v>
      </c>
      <c r="E9" s="23" t="s">
        <v>16</v>
      </c>
      <c r="F9" s="27" t="s">
        <v>161</v>
      </c>
      <c r="G9" s="30">
        <v>8.25</v>
      </c>
      <c r="H9" s="30">
        <v>9</v>
      </c>
      <c r="I9" s="30">
        <v>9.75</v>
      </c>
      <c r="J9" s="34">
        <f t="shared" si="0"/>
        <v>44.25</v>
      </c>
      <c r="K9" s="35" t="s">
        <v>239</v>
      </c>
      <c r="L9" s="2"/>
    </row>
    <row r="10" spans="1:12" ht="15" x14ac:dyDescent="0.25">
      <c r="A10" s="18">
        <v>5</v>
      </c>
      <c r="B10" s="19" t="s">
        <v>23</v>
      </c>
      <c r="C10" s="22" t="s">
        <v>25</v>
      </c>
      <c r="D10" s="21" t="s">
        <v>157</v>
      </c>
      <c r="E10" s="24" t="s">
        <v>16</v>
      </c>
      <c r="F10" s="27" t="s">
        <v>162</v>
      </c>
      <c r="G10" s="28">
        <v>8</v>
      </c>
      <c r="H10" s="28">
        <v>8.25</v>
      </c>
      <c r="I10" s="28">
        <v>9.25</v>
      </c>
      <c r="J10" s="34">
        <f t="shared" si="0"/>
        <v>41.75</v>
      </c>
      <c r="K10" s="35" t="s">
        <v>239</v>
      </c>
      <c r="L10" s="2"/>
    </row>
    <row r="11" spans="1:12" ht="15" x14ac:dyDescent="0.25">
      <c r="A11" s="18">
        <v>6</v>
      </c>
      <c r="B11" s="19" t="s">
        <v>26</v>
      </c>
      <c r="C11" s="22" t="s">
        <v>27</v>
      </c>
      <c r="D11" s="21" t="s">
        <v>157</v>
      </c>
      <c r="E11" s="24" t="s">
        <v>16</v>
      </c>
      <c r="F11" s="27" t="s">
        <v>163</v>
      </c>
      <c r="G11" s="28">
        <v>8.75</v>
      </c>
      <c r="H11" s="28">
        <v>8.25</v>
      </c>
      <c r="I11" s="28">
        <v>9.25</v>
      </c>
      <c r="J11" s="34">
        <f t="shared" si="0"/>
        <v>43.25</v>
      </c>
      <c r="K11" s="35" t="s">
        <v>239</v>
      </c>
      <c r="L11" s="2"/>
    </row>
    <row r="12" spans="1:12" ht="15" x14ac:dyDescent="0.25">
      <c r="A12" s="18">
        <v>7</v>
      </c>
      <c r="B12" s="19" t="s">
        <v>28</v>
      </c>
      <c r="C12" s="22" t="s">
        <v>29</v>
      </c>
      <c r="D12" s="21" t="s">
        <v>157</v>
      </c>
      <c r="E12" s="24" t="s">
        <v>22</v>
      </c>
      <c r="F12" s="27" t="s">
        <v>164</v>
      </c>
      <c r="G12" s="28">
        <v>8</v>
      </c>
      <c r="H12" s="28">
        <v>6.75</v>
      </c>
      <c r="I12" s="28">
        <v>7.25</v>
      </c>
      <c r="J12" s="34">
        <f t="shared" si="0"/>
        <v>36.75</v>
      </c>
      <c r="K12" s="35" t="s">
        <v>239</v>
      </c>
      <c r="L12" s="2"/>
    </row>
    <row r="13" spans="1:12" ht="15" x14ac:dyDescent="0.25">
      <c r="A13" s="18">
        <v>8</v>
      </c>
      <c r="B13" s="19" t="s">
        <v>30</v>
      </c>
      <c r="C13" s="22" t="s">
        <v>31</v>
      </c>
      <c r="D13" s="21" t="s">
        <v>157</v>
      </c>
      <c r="E13" s="24" t="s">
        <v>16</v>
      </c>
      <c r="F13" s="27" t="s">
        <v>165</v>
      </c>
      <c r="G13" s="28">
        <v>9</v>
      </c>
      <c r="H13" s="28">
        <v>7.75</v>
      </c>
      <c r="I13" s="28">
        <v>9.5</v>
      </c>
      <c r="J13" s="34">
        <f t="shared" si="0"/>
        <v>43</v>
      </c>
      <c r="K13" s="35" t="s">
        <v>239</v>
      </c>
      <c r="L13" s="2"/>
    </row>
    <row r="14" spans="1:12" ht="15" x14ac:dyDescent="0.25">
      <c r="A14" s="18">
        <v>9</v>
      </c>
      <c r="B14" s="19" t="s">
        <v>32</v>
      </c>
      <c r="C14" s="22" t="s">
        <v>33</v>
      </c>
      <c r="D14" s="21" t="s">
        <v>157</v>
      </c>
      <c r="E14" s="24" t="s">
        <v>16</v>
      </c>
      <c r="F14" s="27" t="s">
        <v>166</v>
      </c>
      <c r="G14" s="28">
        <v>8.25</v>
      </c>
      <c r="H14" s="28">
        <v>6.75</v>
      </c>
      <c r="I14" s="28">
        <v>9</v>
      </c>
      <c r="J14" s="34">
        <f t="shared" si="0"/>
        <v>39</v>
      </c>
      <c r="K14" s="35" t="s">
        <v>239</v>
      </c>
      <c r="L14" s="2"/>
    </row>
    <row r="15" spans="1:12" ht="15" x14ac:dyDescent="0.25">
      <c r="A15" s="18">
        <v>10</v>
      </c>
      <c r="B15" s="19" t="s">
        <v>34</v>
      </c>
      <c r="C15" s="20">
        <v>39851</v>
      </c>
      <c r="D15" s="21" t="s">
        <v>157</v>
      </c>
      <c r="E15" s="24" t="s">
        <v>16</v>
      </c>
      <c r="F15" s="27" t="s">
        <v>167</v>
      </c>
      <c r="G15" s="28">
        <v>8</v>
      </c>
      <c r="H15" s="28">
        <v>6.5</v>
      </c>
      <c r="I15" s="28">
        <v>8</v>
      </c>
      <c r="J15" s="34">
        <f t="shared" si="0"/>
        <v>37</v>
      </c>
      <c r="K15" s="35" t="s">
        <v>239</v>
      </c>
      <c r="L15" s="2"/>
    </row>
    <row r="16" spans="1:12" ht="15" x14ac:dyDescent="0.25">
      <c r="A16" s="18">
        <v>11</v>
      </c>
      <c r="B16" s="19" t="s">
        <v>35</v>
      </c>
      <c r="C16" s="22" t="s">
        <v>36</v>
      </c>
      <c r="D16" s="21" t="s">
        <v>157</v>
      </c>
      <c r="E16" s="24" t="s">
        <v>16</v>
      </c>
      <c r="F16" s="27" t="s">
        <v>168</v>
      </c>
      <c r="G16" s="28">
        <v>8.5</v>
      </c>
      <c r="H16" s="28">
        <v>7.75</v>
      </c>
      <c r="I16" s="28">
        <v>8.75</v>
      </c>
      <c r="J16" s="34">
        <f t="shared" si="0"/>
        <v>41.25</v>
      </c>
      <c r="K16" s="35" t="s">
        <v>239</v>
      </c>
      <c r="L16" s="2"/>
    </row>
    <row r="17" spans="1:12" ht="15" x14ac:dyDescent="0.25">
      <c r="A17" s="18">
        <v>12</v>
      </c>
      <c r="B17" s="19" t="s">
        <v>37</v>
      </c>
      <c r="C17" s="22" t="s">
        <v>38</v>
      </c>
      <c r="D17" s="21" t="s">
        <v>157</v>
      </c>
      <c r="E17" s="24" t="s">
        <v>19</v>
      </c>
      <c r="F17" s="27" t="s">
        <v>169</v>
      </c>
      <c r="G17" s="28">
        <v>7</v>
      </c>
      <c r="H17" s="28">
        <v>4.25</v>
      </c>
      <c r="I17" s="28">
        <v>5.5</v>
      </c>
      <c r="J17" s="34">
        <f t="shared" si="0"/>
        <v>28</v>
      </c>
      <c r="K17" s="35" t="s">
        <v>240</v>
      </c>
      <c r="L17" s="2"/>
    </row>
    <row r="18" spans="1:12" ht="15" x14ac:dyDescent="0.25">
      <c r="A18" s="18">
        <v>13</v>
      </c>
      <c r="B18" s="19" t="s">
        <v>39</v>
      </c>
      <c r="C18" s="20">
        <v>39973</v>
      </c>
      <c r="D18" s="21" t="s">
        <v>157</v>
      </c>
      <c r="E18" s="24" t="s">
        <v>16</v>
      </c>
      <c r="F18" s="27" t="s">
        <v>170</v>
      </c>
      <c r="G18" s="28">
        <v>8.5</v>
      </c>
      <c r="H18" s="28">
        <v>7</v>
      </c>
      <c r="I18" s="28">
        <v>8.75</v>
      </c>
      <c r="J18" s="34">
        <f t="shared" si="0"/>
        <v>39.75</v>
      </c>
      <c r="K18" s="35" t="s">
        <v>240</v>
      </c>
      <c r="L18" s="2"/>
    </row>
    <row r="19" spans="1:12" ht="15" x14ac:dyDescent="0.25">
      <c r="A19" s="18">
        <v>14</v>
      </c>
      <c r="B19" s="19" t="s">
        <v>40</v>
      </c>
      <c r="C19" s="20">
        <v>39856</v>
      </c>
      <c r="D19" s="21" t="s">
        <v>157</v>
      </c>
      <c r="E19" s="24" t="s">
        <v>16</v>
      </c>
      <c r="F19" s="27" t="s">
        <v>171</v>
      </c>
      <c r="G19" s="28">
        <v>7.5</v>
      </c>
      <c r="H19" s="28">
        <v>8.25</v>
      </c>
      <c r="I19" s="28">
        <v>8.5</v>
      </c>
      <c r="J19" s="34">
        <f t="shared" si="0"/>
        <v>40</v>
      </c>
      <c r="K19" s="35" t="s">
        <v>239</v>
      </c>
      <c r="L19" s="2"/>
    </row>
    <row r="20" spans="1:12" ht="15" x14ac:dyDescent="0.25">
      <c r="A20" s="18">
        <v>15</v>
      </c>
      <c r="B20" s="19" t="s">
        <v>41</v>
      </c>
      <c r="C20" s="20">
        <v>39908</v>
      </c>
      <c r="D20" s="21" t="s">
        <v>157</v>
      </c>
      <c r="E20" s="24" t="s">
        <v>16</v>
      </c>
      <c r="F20" s="27" t="s">
        <v>172</v>
      </c>
      <c r="G20" s="28">
        <v>8.25</v>
      </c>
      <c r="H20" s="28">
        <v>7.25</v>
      </c>
      <c r="I20" s="28">
        <v>10</v>
      </c>
      <c r="J20" s="34">
        <f t="shared" si="0"/>
        <v>41</v>
      </c>
      <c r="K20" s="35" t="s">
        <v>239</v>
      </c>
      <c r="L20" s="2"/>
    </row>
    <row r="21" spans="1:12" ht="15" x14ac:dyDescent="0.25">
      <c r="A21" s="18">
        <v>16</v>
      </c>
      <c r="B21" s="19" t="s">
        <v>42</v>
      </c>
      <c r="C21" s="22" t="s">
        <v>43</v>
      </c>
      <c r="D21" s="21" t="s">
        <v>157</v>
      </c>
      <c r="E21" s="24" t="s">
        <v>22</v>
      </c>
      <c r="F21" s="27" t="s">
        <v>173</v>
      </c>
      <c r="G21" s="28">
        <v>7.5</v>
      </c>
      <c r="H21" s="28">
        <v>6.5</v>
      </c>
      <c r="I21" s="28">
        <v>5.75</v>
      </c>
      <c r="J21" s="34">
        <f t="shared" si="0"/>
        <v>33.75</v>
      </c>
      <c r="K21" s="35" t="s">
        <v>239</v>
      </c>
      <c r="L21" s="2"/>
    </row>
    <row r="22" spans="1:12" ht="15" x14ac:dyDescent="0.25">
      <c r="A22" s="18">
        <v>17</v>
      </c>
      <c r="B22" s="19" t="s">
        <v>44</v>
      </c>
      <c r="C22" s="20">
        <v>40001</v>
      </c>
      <c r="D22" s="21" t="s">
        <v>157</v>
      </c>
      <c r="E22" s="24" t="s">
        <v>16</v>
      </c>
      <c r="F22" s="27" t="s">
        <v>174</v>
      </c>
      <c r="G22" s="28">
        <v>7.75</v>
      </c>
      <c r="H22" s="28">
        <v>6.25</v>
      </c>
      <c r="I22" s="28">
        <v>6.25</v>
      </c>
      <c r="J22" s="34">
        <f t="shared" si="0"/>
        <v>34.25</v>
      </c>
      <c r="K22" s="35" t="s">
        <v>240</v>
      </c>
      <c r="L22" s="2"/>
    </row>
    <row r="23" spans="1:12" ht="15" x14ac:dyDescent="0.25">
      <c r="A23" s="18">
        <v>18</v>
      </c>
      <c r="B23" s="19" t="s">
        <v>45</v>
      </c>
      <c r="C23" s="20">
        <v>40088</v>
      </c>
      <c r="D23" s="21" t="s">
        <v>157</v>
      </c>
      <c r="E23" s="24" t="s">
        <v>16</v>
      </c>
      <c r="F23" s="27" t="s">
        <v>175</v>
      </c>
      <c r="G23" s="28">
        <v>8.75</v>
      </c>
      <c r="H23" s="28">
        <v>7.75</v>
      </c>
      <c r="I23" s="28">
        <v>9.5</v>
      </c>
      <c r="J23" s="34">
        <f t="shared" si="0"/>
        <v>42.5</v>
      </c>
      <c r="K23" s="35" t="s">
        <v>239</v>
      </c>
      <c r="L23" s="2"/>
    </row>
    <row r="24" spans="1:12" ht="15" x14ac:dyDescent="0.25">
      <c r="A24" s="18">
        <v>19</v>
      </c>
      <c r="B24" s="25" t="s">
        <v>46</v>
      </c>
      <c r="C24" s="26">
        <v>39994</v>
      </c>
      <c r="D24" s="21" t="s">
        <v>157</v>
      </c>
      <c r="E24" s="24" t="s">
        <v>19</v>
      </c>
      <c r="F24" s="27" t="s">
        <v>176</v>
      </c>
      <c r="G24" s="28">
        <v>7.5</v>
      </c>
      <c r="H24" s="28">
        <v>5.5</v>
      </c>
      <c r="I24" s="28">
        <v>6.25</v>
      </c>
      <c r="J24" s="34">
        <f t="shared" si="0"/>
        <v>32.25</v>
      </c>
      <c r="K24" s="35" t="s">
        <v>240</v>
      </c>
      <c r="L24" s="2"/>
    </row>
    <row r="25" spans="1:12" ht="15" x14ac:dyDescent="0.25">
      <c r="A25" s="18">
        <v>20</v>
      </c>
      <c r="B25" s="19" t="s">
        <v>47</v>
      </c>
      <c r="C25" s="22" t="s">
        <v>48</v>
      </c>
      <c r="D25" s="21" t="s">
        <v>157</v>
      </c>
      <c r="E25" s="24" t="s">
        <v>22</v>
      </c>
      <c r="F25" s="27" t="s">
        <v>177</v>
      </c>
      <c r="G25" s="28">
        <v>7</v>
      </c>
      <c r="H25" s="28">
        <v>7.75</v>
      </c>
      <c r="I25" s="28">
        <v>7.75</v>
      </c>
      <c r="J25" s="34">
        <f t="shared" si="0"/>
        <v>37.25</v>
      </c>
      <c r="K25" s="35" t="s">
        <v>239</v>
      </c>
      <c r="L25" s="2"/>
    </row>
    <row r="26" spans="1:12" ht="15" x14ac:dyDescent="0.25">
      <c r="A26" s="18">
        <v>21</v>
      </c>
      <c r="B26" s="19" t="s">
        <v>49</v>
      </c>
      <c r="C26" s="22" t="s">
        <v>50</v>
      </c>
      <c r="D26" s="21" t="s">
        <v>157</v>
      </c>
      <c r="E26" s="24" t="s">
        <v>22</v>
      </c>
      <c r="F26" s="27" t="s">
        <v>178</v>
      </c>
      <c r="G26" s="28">
        <v>8.5</v>
      </c>
      <c r="H26" s="28">
        <v>6.75</v>
      </c>
      <c r="I26" s="28">
        <v>6.25</v>
      </c>
      <c r="J26" s="34">
        <f t="shared" si="0"/>
        <v>36.75</v>
      </c>
      <c r="K26" s="35" t="s">
        <v>240</v>
      </c>
      <c r="L26" s="2"/>
    </row>
    <row r="27" spans="1:12" ht="15" x14ac:dyDescent="0.25">
      <c r="A27" s="18">
        <v>22</v>
      </c>
      <c r="B27" s="19" t="s">
        <v>51</v>
      </c>
      <c r="C27" s="22" t="s">
        <v>52</v>
      </c>
      <c r="D27" s="21" t="s">
        <v>157</v>
      </c>
      <c r="E27" s="24" t="s">
        <v>19</v>
      </c>
      <c r="F27" s="27" t="s">
        <v>179</v>
      </c>
      <c r="G27" s="28">
        <v>7.5</v>
      </c>
      <c r="H27" s="28">
        <v>5.5</v>
      </c>
      <c r="I27" s="28">
        <v>4.75</v>
      </c>
      <c r="J27" s="34">
        <f t="shared" si="0"/>
        <v>30.75</v>
      </c>
      <c r="K27" s="35" t="s">
        <v>240</v>
      </c>
      <c r="L27" s="2"/>
    </row>
    <row r="28" spans="1:12" ht="15" x14ac:dyDescent="0.25">
      <c r="A28" s="18">
        <v>23</v>
      </c>
      <c r="B28" s="19" t="s">
        <v>53</v>
      </c>
      <c r="C28" s="20">
        <v>39905</v>
      </c>
      <c r="D28" s="21" t="s">
        <v>157</v>
      </c>
      <c r="E28" s="24" t="s">
        <v>16</v>
      </c>
      <c r="F28" s="27" t="s">
        <v>180</v>
      </c>
      <c r="G28" s="28">
        <v>8</v>
      </c>
      <c r="H28" s="28">
        <v>8.5</v>
      </c>
      <c r="I28" s="28">
        <v>9.75</v>
      </c>
      <c r="J28" s="34">
        <f t="shared" si="0"/>
        <v>42.75</v>
      </c>
      <c r="K28" s="35" t="s">
        <v>239</v>
      </c>
      <c r="L28" s="2"/>
    </row>
    <row r="29" spans="1:12" ht="15" x14ac:dyDescent="0.25">
      <c r="A29" s="18">
        <v>24</v>
      </c>
      <c r="B29" s="19" t="s">
        <v>54</v>
      </c>
      <c r="C29" s="22" t="s">
        <v>25</v>
      </c>
      <c r="D29" s="21" t="s">
        <v>157</v>
      </c>
      <c r="E29" s="24" t="s">
        <v>16</v>
      </c>
      <c r="F29" s="27" t="s">
        <v>181</v>
      </c>
      <c r="G29" s="28">
        <v>8</v>
      </c>
      <c r="H29" s="28">
        <v>8</v>
      </c>
      <c r="I29" s="28">
        <v>8.5</v>
      </c>
      <c r="J29" s="34">
        <f t="shared" si="0"/>
        <v>40.5</v>
      </c>
      <c r="K29" s="35" t="s">
        <v>239</v>
      </c>
      <c r="L29" s="2"/>
    </row>
    <row r="30" spans="1:12" ht="15" x14ac:dyDescent="0.25">
      <c r="A30" s="18">
        <v>25</v>
      </c>
      <c r="B30" s="19" t="s">
        <v>55</v>
      </c>
      <c r="C30" s="22" t="s">
        <v>56</v>
      </c>
      <c r="D30" s="21" t="s">
        <v>157</v>
      </c>
      <c r="E30" s="24" t="s">
        <v>19</v>
      </c>
      <c r="F30" s="27" t="s">
        <v>182</v>
      </c>
      <c r="G30" s="28">
        <v>8.25</v>
      </c>
      <c r="H30" s="28">
        <v>7</v>
      </c>
      <c r="I30" s="28">
        <v>7.25</v>
      </c>
      <c r="J30" s="34">
        <f t="shared" si="0"/>
        <v>37.75</v>
      </c>
      <c r="K30" s="35" t="s">
        <v>240</v>
      </c>
      <c r="L30" s="2"/>
    </row>
    <row r="31" spans="1:12" ht="15" x14ac:dyDescent="0.25">
      <c r="A31" s="18">
        <v>26</v>
      </c>
      <c r="B31" s="19" t="s">
        <v>57</v>
      </c>
      <c r="C31" s="22" t="s">
        <v>58</v>
      </c>
      <c r="D31" s="21" t="s">
        <v>157</v>
      </c>
      <c r="E31" s="24" t="s">
        <v>16</v>
      </c>
      <c r="F31" s="27" t="s">
        <v>183</v>
      </c>
      <c r="G31" s="28">
        <v>7</v>
      </c>
      <c r="H31" s="28">
        <v>3.25</v>
      </c>
      <c r="I31" s="28">
        <v>4.25</v>
      </c>
      <c r="J31" s="34">
        <f t="shared" si="0"/>
        <v>24.75</v>
      </c>
      <c r="K31" s="35" t="s">
        <v>240</v>
      </c>
      <c r="L31" s="2"/>
    </row>
    <row r="32" spans="1:12" ht="15" x14ac:dyDescent="0.25">
      <c r="A32" s="18">
        <v>27</v>
      </c>
      <c r="B32" s="19" t="s">
        <v>59</v>
      </c>
      <c r="C32" s="22" t="s">
        <v>60</v>
      </c>
      <c r="D32" s="21" t="s">
        <v>157</v>
      </c>
      <c r="E32" s="24" t="s">
        <v>19</v>
      </c>
      <c r="F32" s="27" t="s">
        <v>184</v>
      </c>
      <c r="G32" s="28">
        <v>8</v>
      </c>
      <c r="H32" s="28">
        <v>6</v>
      </c>
      <c r="I32" s="28">
        <v>6</v>
      </c>
      <c r="J32" s="34">
        <f t="shared" si="0"/>
        <v>34</v>
      </c>
      <c r="K32" s="35" t="s">
        <v>240</v>
      </c>
      <c r="L32" s="2"/>
    </row>
    <row r="33" spans="1:12" ht="15" x14ac:dyDescent="0.25">
      <c r="A33" s="18">
        <v>28</v>
      </c>
      <c r="B33" s="19" t="s">
        <v>61</v>
      </c>
      <c r="C33" s="22" t="s">
        <v>62</v>
      </c>
      <c r="D33" s="21" t="s">
        <v>157</v>
      </c>
      <c r="E33" s="24" t="s">
        <v>19</v>
      </c>
      <c r="F33" s="27" t="s">
        <v>185</v>
      </c>
      <c r="G33" s="28">
        <v>7.5</v>
      </c>
      <c r="H33" s="28">
        <v>6.75</v>
      </c>
      <c r="I33" s="28">
        <v>7.5</v>
      </c>
      <c r="J33" s="34">
        <f t="shared" si="0"/>
        <v>36</v>
      </c>
      <c r="K33" s="35" t="s">
        <v>240</v>
      </c>
      <c r="L33" s="2"/>
    </row>
    <row r="34" spans="1:12" ht="15" x14ac:dyDescent="0.25">
      <c r="A34" s="18">
        <v>29</v>
      </c>
      <c r="B34" s="19" t="s">
        <v>63</v>
      </c>
      <c r="C34" s="22" t="s">
        <v>64</v>
      </c>
      <c r="D34" s="21" t="s">
        <v>157</v>
      </c>
      <c r="E34" s="24" t="s">
        <v>19</v>
      </c>
      <c r="F34" s="27" t="s">
        <v>186</v>
      </c>
      <c r="G34" s="28">
        <v>8.25</v>
      </c>
      <c r="H34" s="28">
        <v>7.75</v>
      </c>
      <c r="I34" s="28">
        <v>9.75</v>
      </c>
      <c r="J34" s="34">
        <f t="shared" si="0"/>
        <v>41.75</v>
      </c>
      <c r="K34" s="35" t="s">
        <v>239</v>
      </c>
      <c r="L34" s="2"/>
    </row>
    <row r="35" spans="1:12" ht="15" x14ac:dyDescent="0.25">
      <c r="A35" s="18">
        <v>30</v>
      </c>
      <c r="B35" s="19" t="s">
        <v>65</v>
      </c>
      <c r="C35" s="22" t="s">
        <v>66</v>
      </c>
      <c r="D35" s="21" t="s">
        <v>157</v>
      </c>
      <c r="E35" s="24" t="s">
        <v>16</v>
      </c>
      <c r="F35" s="27" t="s">
        <v>187</v>
      </c>
      <c r="G35" s="28">
        <v>8.5</v>
      </c>
      <c r="H35" s="28">
        <v>8</v>
      </c>
      <c r="I35" s="28">
        <v>9.75</v>
      </c>
      <c r="J35" s="34">
        <f t="shared" si="0"/>
        <v>42.75</v>
      </c>
      <c r="K35" s="35" t="s">
        <v>239</v>
      </c>
      <c r="L35" s="2"/>
    </row>
    <row r="36" spans="1:12" ht="15" x14ac:dyDescent="0.25">
      <c r="A36" s="18">
        <v>31</v>
      </c>
      <c r="B36" s="19" t="s">
        <v>67</v>
      </c>
      <c r="C36" s="22" t="s">
        <v>68</v>
      </c>
      <c r="D36" s="21" t="s">
        <v>157</v>
      </c>
      <c r="E36" s="24" t="s">
        <v>22</v>
      </c>
      <c r="F36" s="27" t="s">
        <v>188</v>
      </c>
      <c r="G36" s="28">
        <v>7.5</v>
      </c>
      <c r="H36" s="28">
        <v>5.75</v>
      </c>
      <c r="I36" s="28">
        <v>7.75</v>
      </c>
      <c r="J36" s="34">
        <f t="shared" si="0"/>
        <v>34.25</v>
      </c>
      <c r="K36" s="35" t="s">
        <v>240</v>
      </c>
      <c r="L36" s="2"/>
    </row>
    <row r="37" spans="1:12" ht="15" x14ac:dyDescent="0.25">
      <c r="A37" s="18">
        <v>32</v>
      </c>
      <c r="B37" s="19" t="s">
        <v>69</v>
      </c>
      <c r="C37" s="22" t="s">
        <v>70</v>
      </c>
      <c r="D37" s="21" t="s">
        <v>157</v>
      </c>
      <c r="E37" s="24" t="s">
        <v>22</v>
      </c>
      <c r="F37" s="27" t="s">
        <v>189</v>
      </c>
      <c r="G37" s="28">
        <v>4.5</v>
      </c>
      <c r="H37" s="28">
        <v>3.75</v>
      </c>
      <c r="I37" s="28">
        <v>5.75</v>
      </c>
      <c r="J37" s="34">
        <f t="shared" si="0"/>
        <v>22.25</v>
      </c>
      <c r="K37" s="35" t="s">
        <v>240</v>
      </c>
      <c r="L37" s="2"/>
    </row>
    <row r="38" spans="1:12" ht="15" x14ac:dyDescent="0.25">
      <c r="A38" s="18">
        <v>33</v>
      </c>
      <c r="B38" s="19" t="s">
        <v>71</v>
      </c>
      <c r="C38" s="22" t="s">
        <v>72</v>
      </c>
      <c r="D38" s="21" t="s">
        <v>157</v>
      </c>
      <c r="E38" s="24" t="s">
        <v>19</v>
      </c>
      <c r="F38" s="27" t="s">
        <v>190</v>
      </c>
      <c r="G38" s="28">
        <v>8.25</v>
      </c>
      <c r="H38" s="28">
        <v>8</v>
      </c>
      <c r="I38" s="28">
        <v>9</v>
      </c>
      <c r="J38" s="34">
        <f t="shared" si="0"/>
        <v>41.5</v>
      </c>
      <c r="K38" s="35" t="s">
        <v>239</v>
      </c>
      <c r="L38" s="2"/>
    </row>
    <row r="39" spans="1:12" ht="15" x14ac:dyDescent="0.25">
      <c r="A39" s="18">
        <v>34</v>
      </c>
      <c r="B39" s="19" t="s">
        <v>73</v>
      </c>
      <c r="C39" s="22" t="s">
        <v>74</v>
      </c>
      <c r="D39" s="21" t="s">
        <v>157</v>
      </c>
      <c r="E39" s="24" t="s">
        <v>16</v>
      </c>
      <c r="F39" s="27" t="s">
        <v>191</v>
      </c>
      <c r="G39" s="28">
        <v>8.5</v>
      </c>
      <c r="H39" s="28">
        <v>6.5</v>
      </c>
      <c r="I39" s="28">
        <v>10</v>
      </c>
      <c r="J39" s="34">
        <f t="shared" si="0"/>
        <v>40</v>
      </c>
      <c r="K39" s="35" t="s">
        <v>239</v>
      </c>
      <c r="L39" s="2"/>
    </row>
    <row r="40" spans="1:12" ht="15" x14ac:dyDescent="0.25">
      <c r="A40" s="18">
        <v>35</v>
      </c>
      <c r="B40" s="19" t="s">
        <v>75</v>
      </c>
      <c r="C40" s="22" t="s">
        <v>76</v>
      </c>
      <c r="D40" s="21" t="s">
        <v>157</v>
      </c>
      <c r="E40" s="24" t="s">
        <v>19</v>
      </c>
      <c r="F40" s="27" t="s">
        <v>192</v>
      </c>
      <c r="G40" s="28">
        <v>7</v>
      </c>
      <c r="H40" s="28">
        <v>1.5</v>
      </c>
      <c r="I40" s="28">
        <v>4.25</v>
      </c>
      <c r="J40" s="34">
        <f t="shared" si="0"/>
        <v>21.25</v>
      </c>
      <c r="K40" s="35" t="s">
        <v>240</v>
      </c>
      <c r="L40" s="2"/>
    </row>
    <row r="41" spans="1:12" ht="15" x14ac:dyDescent="0.25">
      <c r="A41" s="18">
        <v>36</v>
      </c>
      <c r="B41" s="19" t="s">
        <v>77</v>
      </c>
      <c r="C41" s="22" t="s">
        <v>78</v>
      </c>
      <c r="D41" s="21" t="s">
        <v>157</v>
      </c>
      <c r="E41" s="24" t="s">
        <v>22</v>
      </c>
      <c r="F41" s="27" t="s">
        <v>193</v>
      </c>
      <c r="G41" s="28">
        <v>3.75</v>
      </c>
      <c r="H41" s="28">
        <v>2.25</v>
      </c>
      <c r="I41" s="28">
        <v>6</v>
      </c>
      <c r="J41" s="34">
        <f t="shared" si="0"/>
        <v>18</v>
      </c>
      <c r="K41" s="35" t="s">
        <v>240</v>
      </c>
      <c r="L41" s="2"/>
    </row>
    <row r="42" spans="1:12" ht="15" x14ac:dyDescent="0.25">
      <c r="A42" s="18">
        <v>37</v>
      </c>
      <c r="B42" s="19" t="s">
        <v>79</v>
      </c>
      <c r="C42" s="22" t="s">
        <v>80</v>
      </c>
      <c r="D42" s="21" t="s">
        <v>157</v>
      </c>
      <c r="E42" s="24" t="s">
        <v>16</v>
      </c>
      <c r="F42" s="27">
        <v>230295</v>
      </c>
      <c r="G42" s="28">
        <v>9</v>
      </c>
      <c r="H42" s="28">
        <v>8</v>
      </c>
      <c r="I42" s="28">
        <v>10</v>
      </c>
      <c r="J42" s="34">
        <f t="shared" si="0"/>
        <v>44</v>
      </c>
      <c r="K42" s="35" t="s">
        <v>239</v>
      </c>
      <c r="L42" s="2"/>
    </row>
    <row r="43" spans="1:12" ht="15" x14ac:dyDescent="0.25">
      <c r="A43" s="18">
        <v>38</v>
      </c>
      <c r="B43" s="25" t="s">
        <v>81</v>
      </c>
      <c r="C43" s="18" t="s">
        <v>82</v>
      </c>
      <c r="D43" s="21" t="s">
        <v>157</v>
      </c>
      <c r="E43" s="24" t="s">
        <v>19</v>
      </c>
      <c r="F43" s="27" t="s">
        <v>194</v>
      </c>
      <c r="G43" s="28">
        <v>8.25</v>
      </c>
      <c r="H43" s="28">
        <v>4</v>
      </c>
      <c r="I43" s="28">
        <v>7.25</v>
      </c>
      <c r="J43" s="34">
        <f t="shared" si="0"/>
        <v>31.75</v>
      </c>
      <c r="K43" s="35" t="s">
        <v>240</v>
      </c>
      <c r="L43" s="2"/>
    </row>
    <row r="44" spans="1:12" ht="15" x14ac:dyDescent="0.25">
      <c r="A44" s="18">
        <v>39</v>
      </c>
      <c r="B44" s="19" t="s">
        <v>83</v>
      </c>
      <c r="C44" s="20">
        <v>40148</v>
      </c>
      <c r="D44" s="21" t="s">
        <v>157</v>
      </c>
      <c r="E44" s="24" t="s">
        <v>16</v>
      </c>
      <c r="F44" s="27" t="s">
        <v>195</v>
      </c>
      <c r="G44" s="28">
        <v>9</v>
      </c>
      <c r="H44" s="28">
        <v>8.5</v>
      </c>
      <c r="I44" s="28">
        <v>9.75</v>
      </c>
      <c r="J44" s="34">
        <f t="shared" si="0"/>
        <v>44.75</v>
      </c>
      <c r="K44" s="35" t="s">
        <v>239</v>
      </c>
      <c r="L44" s="2"/>
    </row>
    <row r="45" spans="1:12" ht="15" x14ac:dyDescent="0.25">
      <c r="A45" s="18">
        <v>40</v>
      </c>
      <c r="B45" s="19" t="s">
        <v>84</v>
      </c>
      <c r="C45" s="22" t="s">
        <v>85</v>
      </c>
      <c r="D45" s="21" t="s">
        <v>157</v>
      </c>
      <c r="E45" s="24" t="s">
        <v>22</v>
      </c>
      <c r="F45" s="27" t="s">
        <v>196</v>
      </c>
      <c r="G45" s="28">
        <v>4</v>
      </c>
      <c r="H45" s="28">
        <v>5.5</v>
      </c>
      <c r="I45" s="28">
        <v>4.75</v>
      </c>
      <c r="J45" s="34">
        <f t="shared" si="0"/>
        <v>23.75</v>
      </c>
      <c r="K45" s="35" t="s">
        <v>240</v>
      </c>
      <c r="L45" s="2"/>
    </row>
    <row r="46" spans="1:12" ht="15" x14ac:dyDescent="0.25">
      <c r="A46" s="18">
        <v>41</v>
      </c>
      <c r="B46" s="19" t="s">
        <v>86</v>
      </c>
      <c r="C46" s="22" t="s">
        <v>87</v>
      </c>
      <c r="D46" s="21" t="s">
        <v>157</v>
      </c>
      <c r="E46" s="24" t="s">
        <v>16</v>
      </c>
      <c r="F46" s="27" t="s">
        <v>197</v>
      </c>
      <c r="G46" s="28">
        <v>8.5</v>
      </c>
      <c r="H46" s="28">
        <v>8.25</v>
      </c>
      <c r="I46" s="28">
        <v>9.5</v>
      </c>
      <c r="J46" s="34">
        <f t="shared" si="0"/>
        <v>43</v>
      </c>
      <c r="K46" s="35" t="s">
        <v>239</v>
      </c>
      <c r="L46" s="2"/>
    </row>
    <row r="47" spans="1:12" ht="15" x14ac:dyDescent="0.25">
      <c r="A47" s="18">
        <v>42</v>
      </c>
      <c r="B47" s="25" t="s">
        <v>88</v>
      </c>
      <c r="C47" s="18" t="s">
        <v>89</v>
      </c>
      <c r="D47" s="21" t="s">
        <v>157</v>
      </c>
      <c r="E47" s="24" t="s">
        <v>19</v>
      </c>
      <c r="F47" s="27" t="s">
        <v>198</v>
      </c>
      <c r="G47" s="28">
        <v>7</v>
      </c>
      <c r="H47" s="28">
        <v>7.25</v>
      </c>
      <c r="I47" s="28">
        <v>8.5</v>
      </c>
      <c r="J47" s="34">
        <f t="shared" si="0"/>
        <v>37</v>
      </c>
      <c r="K47" s="35" t="s">
        <v>239</v>
      </c>
      <c r="L47" s="2"/>
    </row>
    <row r="48" spans="1:12" ht="15" x14ac:dyDescent="0.25">
      <c r="A48" s="18">
        <v>43</v>
      </c>
      <c r="B48" s="19" t="s">
        <v>90</v>
      </c>
      <c r="C48" s="22" t="s">
        <v>91</v>
      </c>
      <c r="D48" s="21" t="s">
        <v>157</v>
      </c>
      <c r="E48" s="24" t="s">
        <v>16</v>
      </c>
      <c r="F48" s="27" t="s">
        <v>199</v>
      </c>
      <c r="G48" s="28">
        <v>8.5</v>
      </c>
      <c r="H48" s="28">
        <v>7.5</v>
      </c>
      <c r="I48" s="28">
        <v>8.75</v>
      </c>
      <c r="J48" s="34">
        <f t="shared" si="0"/>
        <v>40.75</v>
      </c>
      <c r="K48" s="35" t="s">
        <v>239</v>
      </c>
      <c r="L48" s="2"/>
    </row>
    <row r="49" spans="1:12" ht="15" x14ac:dyDescent="0.25">
      <c r="A49" s="18">
        <v>44</v>
      </c>
      <c r="B49" s="19" t="s">
        <v>92</v>
      </c>
      <c r="C49" s="22" t="s">
        <v>93</v>
      </c>
      <c r="D49" s="21" t="s">
        <v>157</v>
      </c>
      <c r="E49" s="24" t="s">
        <v>22</v>
      </c>
      <c r="F49" s="27" t="s">
        <v>200</v>
      </c>
      <c r="G49" s="28">
        <v>6.5</v>
      </c>
      <c r="H49" s="28">
        <v>5.25</v>
      </c>
      <c r="I49" s="28">
        <v>7.5</v>
      </c>
      <c r="J49" s="34">
        <f t="shared" si="0"/>
        <v>31</v>
      </c>
      <c r="K49" s="35" t="s">
        <v>240</v>
      </c>
      <c r="L49" s="2"/>
    </row>
    <row r="50" spans="1:12" ht="15" x14ac:dyDescent="0.25">
      <c r="A50" s="18">
        <v>45</v>
      </c>
      <c r="B50" s="19" t="s">
        <v>94</v>
      </c>
      <c r="C50" s="22" t="s">
        <v>85</v>
      </c>
      <c r="D50" s="21" t="s">
        <v>157</v>
      </c>
      <c r="E50" s="24" t="s">
        <v>22</v>
      </c>
      <c r="F50" s="27" t="s">
        <v>201</v>
      </c>
      <c r="G50" s="28">
        <v>8.25</v>
      </c>
      <c r="H50" s="28">
        <v>8.25</v>
      </c>
      <c r="I50" s="28">
        <v>9.75</v>
      </c>
      <c r="J50" s="34">
        <f t="shared" si="0"/>
        <v>42.75</v>
      </c>
      <c r="K50" s="35" t="s">
        <v>239</v>
      </c>
      <c r="L50" s="2"/>
    </row>
    <row r="51" spans="1:12" ht="15" x14ac:dyDescent="0.25">
      <c r="A51" s="18">
        <v>46</v>
      </c>
      <c r="B51" s="19" t="s">
        <v>95</v>
      </c>
      <c r="C51" s="20">
        <v>40152</v>
      </c>
      <c r="D51" s="21" t="s">
        <v>157</v>
      </c>
      <c r="E51" s="24" t="s">
        <v>16</v>
      </c>
      <c r="F51" s="27" t="s">
        <v>202</v>
      </c>
      <c r="G51" s="28">
        <v>9</v>
      </c>
      <c r="H51" s="28">
        <v>7.75</v>
      </c>
      <c r="I51" s="28">
        <v>8.75</v>
      </c>
      <c r="J51" s="34">
        <f t="shared" si="0"/>
        <v>42.25</v>
      </c>
      <c r="K51" s="35" t="s">
        <v>239</v>
      </c>
      <c r="L51" s="2"/>
    </row>
    <row r="52" spans="1:12" ht="15" x14ac:dyDescent="0.25">
      <c r="A52" s="18">
        <v>47</v>
      </c>
      <c r="B52" s="19" t="s">
        <v>96</v>
      </c>
      <c r="C52" s="22" t="s">
        <v>97</v>
      </c>
      <c r="D52" s="21" t="s">
        <v>157</v>
      </c>
      <c r="E52" s="24" t="s">
        <v>16</v>
      </c>
      <c r="F52" s="27" t="s">
        <v>203</v>
      </c>
      <c r="G52" s="28">
        <v>9.25</v>
      </c>
      <c r="H52" s="28">
        <v>7.75</v>
      </c>
      <c r="I52" s="28">
        <v>9.75</v>
      </c>
      <c r="J52" s="34">
        <f t="shared" si="0"/>
        <v>43.75</v>
      </c>
      <c r="K52" s="35" t="s">
        <v>239</v>
      </c>
      <c r="L52" s="2"/>
    </row>
    <row r="53" spans="1:12" ht="15" x14ac:dyDescent="0.25">
      <c r="A53" s="18">
        <v>48</v>
      </c>
      <c r="B53" s="25" t="s">
        <v>98</v>
      </c>
      <c r="C53" s="18" t="s">
        <v>99</v>
      </c>
      <c r="D53" s="21" t="s">
        <v>157</v>
      </c>
      <c r="E53" s="24" t="s">
        <v>19</v>
      </c>
      <c r="F53" s="27" t="s">
        <v>204</v>
      </c>
      <c r="G53" s="28">
        <v>8.5</v>
      </c>
      <c r="H53" s="28">
        <v>6</v>
      </c>
      <c r="I53" s="28">
        <v>7.5</v>
      </c>
      <c r="J53" s="34">
        <f t="shared" si="0"/>
        <v>36.5</v>
      </c>
      <c r="K53" s="35" t="s">
        <v>240</v>
      </c>
      <c r="L53" s="2"/>
    </row>
    <row r="54" spans="1:12" ht="15" x14ac:dyDescent="0.25">
      <c r="A54" s="18">
        <v>49</v>
      </c>
      <c r="B54" s="19" t="s">
        <v>100</v>
      </c>
      <c r="C54" s="22" t="s">
        <v>101</v>
      </c>
      <c r="D54" s="21" t="s">
        <v>157</v>
      </c>
      <c r="E54" s="24" t="s">
        <v>22</v>
      </c>
      <c r="F54" s="27" t="s">
        <v>205</v>
      </c>
      <c r="G54" s="28">
        <v>8.75</v>
      </c>
      <c r="H54" s="28">
        <v>7.25</v>
      </c>
      <c r="I54" s="28">
        <v>6.75</v>
      </c>
      <c r="J54" s="34">
        <f t="shared" si="0"/>
        <v>38.75</v>
      </c>
      <c r="K54" s="35" t="s">
        <v>239</v>
      </c>
      <c r="L54" s="2"/>
    </row>
    <row r="55" spans="1:12" ht="15" x14ac:dyDescent="0.25">
      <c r="A55" s="18">
        <v>50</v>
      </c>
      <c r="B55" s="19" t="s">
        <v>102</v>
      </c>
      <c r="C55" s="22" t="s">
        <v>103</v>
      </c>
      <c r="D55" s="21" t="s">
        <v>157</v>
      </c>
      <c r="E55" s="24" t="s">
        <v>22</v>
      </c>
      <c r="F55" s="27" t="s">
        <v>206</v>
      </c>
      <c r="G55" s="28">
        <v>8</v>
      </c>
      <c r="H55" s="28">
        <v>8</v>
      </c>
      <c r="I55" s="28">
        <v>8.5</v>
      </c>
      <c r="J55" s="34">
        <f t="shared" si="0"/>
        <v>40.5</v>
      </c>
      <c r="K55" s="35" t="s">
        <v>239</v>
      </c>
      <c r="L55" s="2"/>
    </row>
    <row r="56" spans="1:12" ht="15" x14ac:dyDescent="0.25">
      <c r="A56" s="18">
        <v>51</v>
      </c>
      <c r="B56" s="25" t="s">
        <v>104</v>
      </c>
      <c r="C56" s="18" t="s">
        <v>105</v>
      </c>
      <c r="D56" s="21" t="s">
        <v>157</v>
      </c>
      <c r="E56" s="24" t="s">
        <v>19</v>
      </c>
      <c r="F56" s="27" t="s">
        <v>207</v>
      </c>
      <c r="G56" s="28">
        <v>6.5</v>
      </c>
      <c r="H56" s="28">
        <v>3.25</v>
      </c>
      <c r="I56" s="28">
        <v>6.75</v>
      </c>
      <c r="J56" s="34">
        <f t="shared" si="0"/>
        <v>26.25</v>
      </c>
      <c r="K56" s="35" t="s">
        <v>240</v>
      </c>
      <c r="L56" s="2"/>
    </row>
    <row r="57" spans="1:12" ht="15" x14ac:dyDescent="0.25">
      <c r="A57" s="18">
        <v>52</v>
      </c>
      <c r="B57" s="19" t="s">
        <v>106</v>
      </c>
      <c r="C57" s="20">
        <v>40087</v>
      </c>
      <c r="D57" s="21" t="s">
        <v>157</v>
      </c>
      <c r="E57" s="24" t="s">
        <v>16</v>
      </c>
      <c r="F57" s="27" t="s">
        <v>208</v>
      </c>
      <c r="G57" s="28">
        <v>8</v>
      </c>
      <c r="H57" s="28">
        <v>8.5</v>
      </c>
      <c r="I57" s="28">
        <v>9.5</v>
      </c>
      <c r="J57" s="34">
        <f t="shared" si="0"/>
        <v>42.5</v>
      </c>
      <c r="K57" s="35" t="s">
        <v>239</v>
      </c>
      <c r="L57" s="2"/>
    </row>
    <row r="58" spans="1:12" ht="16.5" customHeight="1" x14ac:dyDescent="0.25">
      <c r="A58" s="18">
        <v>53</v>
      </c>
      <c r="B58" s="25" t="s">
        <v>107</v>
      </c>
      <c r="C58" s="18" t="s">
        <v>108</v>
      </c>
      <c r="D58" s="21" t="s">
        <v>157</v>
      </c>
      <c r="E58" s="24" t="s">
        <v>19</v>
      </c>
      <c r="F58" s="27" t="s">
        <v>209</v>
      </c>
      <c r="G58" s="28">
        <v>5.5</v>
      </c>
      <c r="H58" s="28">
        <v>4</v>
      </c>
      <c r="I58" s="28">
        <v>4.25</v>
      </c>
      <c r="J58" s="34">
        <f t="shared" si="0"/>
        <v>23.25</v>
      </c>
      <c r="K58" s="35" t="s">
        <v>240</v>
      </c>
      <c r="L58" s="2"/>
    </row>
    <row r="59" spans="1:12" ht="15" x14ac:dyDescent="0.25">
      <c r="A59" s="18">
        <v>54</v>
      </c>
      <c r="B59" s="25" t="s">
        <v>109</v>
      </c>
      <c r="C59" s="18" t="s">
        <v>110</v>
      </c>
      <c r="D59" s="21" t="s">
        <v>157</v>
      </c>
      <c r="E59" s="24" t="s">
        <v>19</v>
      </c>
      <c r="F59" s="27" t="s">
        <v>210</v>
      </c>
      <c r="G59" s="28">
        <v>9</v>
      </c>
      <c r="H59" s="28">
        <v>8</v>
      </c>
      <c r="I59" s="28">
        <v>9.25</v>
      </c>
      <c r="J59" s="34">
        <f t="shared" si="0"/>
        <v>43.25</v>
      </c>
      <c r="K59" s="35" t="s">
        <v>239</v>
      </c>
      <c r="L59" s="2"/>
    </row>
    <row r="60" spans="1:12" ht="15" x14ac:dyDescent="0.25">
      <c r="A60" s="18">
        <v>55</v>
      </c>
      <c r="B60" s="19" t="s">
        <v>111</v>
      </c>
      <c r="C60" s="22" t="s">
        <v>112</v>
      </c>
      <c r="D60" s="21" t="s">
        <v>157</v>
      </c>
      <c r="E60" s="24" t="s">
        <v>16</v>
      </c>
      <c r="F60" s="27" t="s">
        <v>211</v>
      </c>
      <c r="G60" s="28">
        <v>8.25</v>
      </c>
      <c r="H60" s="28">
        <v>6.5</v>
      </c>
      <c r="I60" s="28">
        <v>8</v>
      </c>
      <c r="J60" s="34">
        <f t="shared" si="0"/>
        <v>37.5</v>
      </c>
      <c r="K60" s="35" t="s">
        <v>239</v>
      </c>
      <c r="L60" s="2"/>
    </row>
    <row r="61" spans="1:12" ht="15" x14ac:dyDescent="0.25">
      <c r="A61" s="18">
        <v>56</v>
      </c>
      <c r="B61" s="19" t="s">
        <v>113</v>
      </c>
      <c r="C61" s="22" t="s">
        <v>114</v>
      </c>
      <c r="D61" s="21" t="s">
        <v>157</v>
      </c>
      <c r="E61" s="24" t="s">
        <v>22</v>
      </c>
      <c r="F61" s="27" t="s">
        <v>212</v>
      </c>
      <c r="G61" s="28">
        <v>8.25</v>
      </c>
      <c r="H61" s="28">
        <v>7.25</v>
      </c>
      <c r="I61" s="28">
        <v>7.75</v>
      </c>
      <c r="J61" s="34">
        <f t="shared" si="0"/>
        <v>38.75</v>
      </c>
      <c r="K61" s="35" t="s">
        <v>239</v>
      </c>
      <c r="L61" s="2"/>
    </row>
    <row r="62" spans="1:12" ht="15" x14ac:dyDescent="0.25">
      <c r="A62" s="18">
        <v>57</v>
      </c>
      <c r="B62" s="25" t="s">
        <v>115</v>
      </c>
      <c r="C62" s="18" t="s">
        <v>103</v>
      </c>
      <c r="D62" s="21" t="s">
        <v>157</v>
      </c>
      <c r="E62" s="24" t="s">
        <v>19</v>
      </c>
      <c r="F62" s="27" t="s">
        <v>213</v>
      </c>
      <c r="G62" s="28">
        <v>7.25</v>
      </c>
      <c r="H62" s="28">
        <v>7</v>
      </c>
      <c r="I62" s="28">
        <v>7.5</v>
      </c>
      <c r="J62" s="34">
        <f t="shared" si="0"/>
        <v>36</v>
      </c>
      <c r="K62" s="35" t="s">
        <v>239</v>
      </c>
      <c r="L62" s="2"/>
    </row>
    <row r="63" spans="1:12" ht="15" x14ac:dyDescent="0.25">
      <c r="A63" s="18">
        <v>58</v>
      </c>
      <c r="B63" s="19" t="s">
        <v>116</v>
      </c>
      <c r="C63" s="22" t="s">
        <v>117</v>
      </c>
      <c r="D63" s="21" t="s">
        <v>157</v>
      </c>
      <c r="E63" s="24" t="s">
        <v>16</v>
      </c>
      <c r="F63" s="27" t="s">
        <v>214</v>
      </c>
      <c r="G63" s="28">
        <v>7.75</v>
      </c>
      <c r="H63" s="28">
        <v>7.75</v>
      </c>
      <c r="I63" s="28">
        <v>9.75</v>
      </c>
      <c r="J63" s="34">
        <f t="shared" si="0"/>
        <v>40.75</v>
      </c>
      <c r="K63" s="35" t="s">
        <v>239</v>
      </c>
      <c r="L63" s="2"/>
    </row>
    <row r="64" spans="1:12" ht="15" x14ac:dyDescent="0.25">
      <c r="A64" s="18">
        <v>59</v>
      </c>
      <c r="B64" s="19" t="s">
        <v>118</v>
      </c>
      <c r="C64" s="22" t="s">
        <v>119</v>
      </c>
      <c r="D64" s="21" t="s">
        <v>157</v>
      </c>
      <c r="E64" s="24" t="s">
        <v>22</v>
      </c>
      <c r="F64" s="27" t="s">
        <v>215</v>
      </c>
      <c r="G64" s="28">
        <v>7</v>
      </c>
      <c r="H64" s="28">
        <v>5.5</v>
      </c>
      <c r="I64" s="28">
        <v>8.5</v>
      </c>
      <c r="J64" s="34">
        <f t="shared" si="0"/>
        <v>33.5</v>
      </c>
      <c r="K64" s="35" t="s">
        <v>240</v>
      </c>
      <c r="L64" s="2"/>
    </row>
    <row r="65" spans="1:12" ht="15" x14ac:dyDescent="0.25">
      <c r="A65" s="18">
        <v>60</v>
      </c>
      <c r="B65" s="19" t="s">
        <v>120</v>
      </c>
      <c r="C65" s="22" t="s">
        <v>121</v>
      </c>
      <c r="D65" s="21" t="s">
        <v>157</v>
      </c>
      <c r="E65" s="24" t="s">
        <v>22</v>
      </c>
      <c r="F65" s="27" t="s">
        <v>216</v>
      </c>
      <c r="G65" s="28">
        <v>8.5</v>
      </c>
      <c r="H65" s="28">
        <v>6.75</v>
      </c>
      <c r="I65" s="28">
        <v>6.5</v>
      </c>
      <c r="J65" s="34">
        <f t="shared" si="0"/>
        <v>37</v>
      </c>
      <c r="K65" s="35" t="s">
        <v>240</v>
      </c>
      <c r="L65" s="2"/>
    </row>
    <row r="66" spans="1:12" ht="15" x14ac:dyDescent="0.25">
      <c r="A66" s="18">
        <v>61</v>
      </c>
      <c r="B66" s="25" t="s">
        <v>122</v>
      </c>
      <c r="C66" s="18" t="s">
        <v>123</v>
      </c>
      <c r="D66" s="21" t="s">
        <v>157</v>
      </c>
      <c r="E66" s="24" t="s">
        <v>19</v>
      </c>
      <c r="F66" s="27" t="s">
        <v>217</v>
      </c>
      <c r="G66" s="28">
        <v>8</v>
      </c>
      <c r="H66" s="28">
        <v>8.25</v>
      </c>
      <c r="I66" s="28">
        <v>8.75</v>
      </c>
      <c r="J66" s="34">
        <f t="shared" si="0"/>
        <v>41.25</v>
      </c>
      <c r="K66" s="35" t="s">
        <v>239</v>
      </c>
      <c r="L66" s="2"/>
    </row>
    <row r="67" spans="1:12" ht="15" x14ac:dyDescent="0.25">
      <c r="A67" s="18">
        <v>62</v>
      </c>
      <c r="B67" s="19" t="s">
        <v>124</v>
      </c>
      <c r="C67" s="20">
        <v>40058</v>
      </c>
      <c r="D67" s="21" t="s">
        <v>157</v>
      </c>
      <c r="E67" s="24" t="s">
        <v>16</v>
      </c>
      <c r="F67" s="27" t="s">
        <v>218</v>
      </c>
      <c r="G67" s="28">
        <v>6.75</v>
      </c>
      <c r="H67" s="28">
        <v>4.75</v>
      </c>
      <c r="I67" s="28">
        <v>6.5</v>
      </c>
      <c r="J67" s="34">
        <f t="shared" si="0"/>
        <v>29.5</v>
      </c>
      <c r="K67" s="35" t="s">
        <v>240</v>
      </c>
      <c r="L67" s="2"/>
    </row>
    <row r="68" spans="1:12" ht="15" x14ac:dyDescent="0.25">
      <c r="A68" s="18">
        <v>63</v>
      </c>
      <c r="B68" s="25" t="s">
        <v>125</v>
      </c>
      <c r="C68" s="18" t="s">
        <v>36</v>
      </c>
      <c r="D68" s="21" t="s">
        <v>157</v>
      </c>
      <c r="E68" s="24" t="s">
        <v>19</v>
      </c>
      <c r="F68" s="27" t="s">
        <v>219</v>
      </c>
      <c r="G68" s="28">
        <v>8</v>
      </c>
      <c r="H68" s="28">
        <v>6.5</v>
      </c>
      <c r="I68" s="28">
        <v>7.5</v>
      </c>
      <c r="J68" s="34">
        <f t="shared" si="0"/>
        <v>36.5</v>
      </c>
      <c r="K68" s="35" t="s">
        <v>240</v>
      </c>
      <c r="L68" s="2"/>
    </row>
    <row r="69" spans="1:12" ht="15" x14ac:dyDescent="0.25">
      <c r="A69" s="18">
        <v>64</v>
      </c>
      <c r="B69" s="25" t="s">
        <v>126</v>
      </c>
      <c r="C69" s="18" t="s">
        <v>127</v>
      </c>
      <c r="D69" s="21" t="s">
        <v>157</v>
      </c>
      <c r="E69" s="24" t="s">
        <v>19</v>
      </c>
      <c r="F69" s="27" t="s">
        <v>220</v>
      </c>
      <c r="G69" s="28">
        <v>7.75</v>
      </c>
      <c r="H69" s="28">
        <v>8.25</v>
      </c>
      <c r="I69" s="28">
        <v>8.5</v>
      </c>
      <c r="J69" s="34">
        <f t="shared" si="0"/>
        <v>40.5</v>
      </c>
      <c r="K69" s="35" t="s">
        <v>239</v>
      </c>
      <c r="L69" s="2"/>
    </row>
    <row r="70" spans="1:12" ht="15" x14ac:dyDescent="0.25">
      <c r="A70" s="18">
        <v>65</v>
      </c>
      <c r="B70" s="25" t="s">
        <v>128</v>
      </c>
      <c r="C70" s="18" t="s">
        <v>129</v>
      </c>
      <c r="D70" s="21" t="s">
        <v>157</v>
      </c>
      <c r="E70" s="24" t="s">
        <v>19</v>
      </c>
      <c r="F70" s="27" t="s">
        <v>221</v>
      </c>
      <c r="G70" s="28">
        <v>5.75</v>
      </c>
      <c r="H70" s="28">
        <v>1.5</v>
      </c>
      <c r="I70" s="28">
        <v>4.5</v>
      </c>
      <c r="J70" s="34">
        <f t="shared" ref="J70:J86" si="1">(G70+H70)*2+I70</f>
        <v>19</v>
      </c>
      <c r="K70" s="35" t="s">
        <v>240</v>
      </c>
      <c r="L70" s="2"/>
    </row>
    <row r="71" spans="1:12" ht="15" x14ac:dyDescent="0.25">
      <c r="A71" s="18">
        <v>66</v>
      </c>
      <c r="B71" s="25" t="s">
        <v>130</v>
      </c>
      <c r="C71" s="18" t="s">
        <v>131</v>
      </c>
      <c r="D71" s="21" t="s">
        <v>157</v>
      </c>
      <c r="E71" s="24" t="s">
        <v>19</v>
      </c>
      <c r="F71" s="27" t="s">
        <v>222</v>
      </c>
      <c r="G71" s="28">
        <v>7.75</v>
      </c>
      <c r="H71" s="28">
        <v>6</v>
      </c>
      <c r="I71" s="28">
        <v>5.75</v>
      </c>
      <c r="J71" s="34">
        <f t="shared" si="1"/>
        <v>33.25</v>
      </c>
      <c r="K71" s="35" t="s">
        <v>240</v>
      </c>
      <c r="L71" s="2"/>
    </row>
    <row r="72" spans="1:12" ht="15" x14ac:dyDescent="0.25">
      <c r="A72" s="18">
        <v>67</v>
      </c>
      <c r="B72" s="19" t="s">
        <v>132</v>
      </c>
      <c r="C72" s="22" t="s">
        <v>133</v>
      </c>
      <c r="D72" s="21" t="s">
        <v>157</v>
      </c>
      <c r="E72" s="24" t="s">
        <v>22</v>
      </c>
      <c r="F72" s="27" t="s">
        <v>223</v>
      </c>
      <c r="G72" s="28">
        <v>7.75</v>
      </c>
      <c r="H72" s="28">
        <v>7</v>
      </c>
      <c r="I72" s="28">
        <v>5.75</v>
      </c>
      <c r="J72" s="34">
        <f t="shared" si="1"/>
        <v>35.25</v>
      </c>
      <c r="K72" s="35" t="s">
        <v>240</v>
      </c>
      <c r="L72" s="2"/>
    </row>
    <row r="73" spans="1:12" ht="15" x14ac:dyDescent="0.25">
      <c r="A73" s="18">
        <v>68</v>
      </c>
      <c r="B73" s="19" t="s">
        <v>134</v>
      </c>
      <c r="C73" s="22" t="s">
        <v>135</v>
      </c>
      <c r="D73" s="21" t="s">
        <v>157</v>
      </c>
      <c r="E73" s="24" t="s">
        <v>16</v>
      </c>
      <c r="F73" s="27" t="s">
        <v>224</v>
      </c>
      <c r="G73" s="28">
        <v>7.75</v>
      </c>
      <c r="H73" s="28">
        <v>6</v>
      </c>
      <c r="I73" s="28">
        <v>6.5</v>
      </c>
      <c r="J73" s="34">
        <f t="shared" si="1"/>
        <v>34</v>
      </c>
      <c r="K73" s="35" t="s">
        <v>240</v>
      </c>
      <c r="L73" s="2"/>
    </row>
    <row r="74" spans="1:12" ht="15" x14ac:dyDescent="0.25">
      <c r="A74" s="18">
        <v>69</v>
      </c>
      <c r="B74" s="19" t="s">
        <v>136</v>
      </c>
      <c r="C74" s="22" t="s">
        <v>137</v>
      </c>
      <c r="D74" s="21" t="s">
        <v>157</v>
      </c>
      <c r="E74" s="24" t="s">
        <v>16</v>
      </c>
      <c r="F74" s="27" t="s">
        <v>225</v>
      </c>
      <c r="G74" s="28">
        <v>9</v>
      </c>
      <c r="H74" s="28">
        <v>7.75</v>
      </c>
      <c r="I74" s="28">
        <v>9.25</v>
      </c>
      <c r="J74" s="34">
        <f t="shared" si="1"/>
        <v>42.75</v>
      </c>
      <c r="K74" s="35" t="s">
        <v>239</v>
      </c>
      <c r="L74" s="2"/>
    </row>
    <row r="75" spans="1:12" ht="15" x14ac:dyDescent="0.25">
      <c r="A75" s="18">
        <v>70</v>
      </c>
      <c r="B75" s="19" t="s">
        <v>138</v>
      </c>
      <c r="C75" s="22" t="s">
        <v>139</v>
      </c>
      <c r="D75" s="21" t="s">
        <v>157</v>
      </c>
      <c r="E75" s="24" t="s">
        <v>22</v>
      </c>
      <c r="F75" s="27" t="s">
        <v>226</v>
      </c>
      <c r="G75" s="28">
        <v>8.75</v>
      </c>
      <c r="H75" s="28">
        <v>8.5</v>
      </c>
      <c r="I75" s="28">
        <v>8.5</v>
      </c>
      <c r="J75" s="34">
        <f t="shared" si="1"/>
        <v>43</v>
      </c>
      <c r="K75" s="35" t="s">
        <v>239</v>
      </c>
      <c r="L75" s="2"/>
    </row>
    <row r="76" spans="1:12" ht="15" x14ac:dyDescent="0.25">
      <c r="A76" s="18">
        <v>71</v>
      </c>
      <c r="B76" s="19" t="s">
        <v>140</v>
      </c>
      <c r="C76" s="20">
        <v>40060</v>
      </c>
      <c r="D76" s="21" t="s">
        <v>157</v>
      </c>
      <c r="E76" s="24" t="s">
        <v>16</v>
      </c>
      <c r="F76" s="27" t="s">
        <v>227</v>
      </c>
      <c r="G76" s="28">
        <v>6.5</v>
      </c>
      <c r="H76" s="28">
        <v>6.25</v>
      </c>
      <c r="I76" s="28">
        <v>7</v>
      </c>
      <c r="J76" s="34">
        <f t="shared" si="1"/>
        <v>32.5</v>
      </c>
      <c r="K76" s="35" t="s">
        <v>240</v>
      </c>
      <c r="L76" s="2"/>
    </row>
    <row r="77" spans="1:12" ht="15" x14ac:dyDescent="0.25">
      <c r="A77" s="18">
        <v>72</v>
      </c>
      <c r="B77" s="19" t="s">
        <v>141</v>
      </c>
      <c r="C77" s="22" t="s">
        <v>142</v>
      </c>
      <c r="D77" s="21" t="s">
        <v>157</v>
      </c>
      <c r="E77" s="24" t="s">
        <v>22</v>
      </c>
      <c r="F77" s="27" t="s">
        <v>228</v>
      </c>
      <c r="G77" s="28">
        <v>8</v>
      </c>
      <c r="H77" s="28">
        <v>6.25</v>
      </c>
      <c r="I77" s="28">
        <v>7.5</v>
      </c>
      <c r="J77" s="34">
        <f t="shared" si="1"/>
        <v>36</v>
      </c>
      <c r="K77" s="35" t="s">
        <v>240</v>
      </c>
      <c r="L77" s="2"/>
    </row>
    <row r="78" spans="1:12" ht="15" x14ac:dyDescent="0.25">
      <c r="A78" s="18">
        <v>73</v>
      </c>
      <c r="B78" s="19" t="s">
        <v>143</v>
      </c>
      <c r="C78" s="22" t="s">
        <v>76</v>
      </c>
      <c r="D78" s="21" t="s">
        <v>157</v>
      </c>
      <c r="E78" s="24" t="s">
        <v>22</v>
      </c>
      <c r="F78" s="27" t="s">
        <v>229</v>
      </c>
      <c r="G78" s="28">
        <v>8.5</v>
      </c>
      <c r="H78" s="28">
        <v>7.5</v>
      </c>
      <c r="I78" s="28">
        <v>9</v>
      </c>
      <c r="J78" s="34">
        <f t="shared" si="1"/>
        <v>41</v>
      </c>
      <c r="K78" s="35" t="s">
        <v>239</v>
      </c>
      <c r="L78" s="2"/>
    </row>
    <row r="79" spans="1:12" ht="15" x14ac:dyDescent="0.25">
      <c r="A79" s="18">
        <v>74</v>
      </c>
      <c r="B79" s="19" t="s">
        <v>144</v>
      </c>
      <c r="C79" s="22" t="s">
        <v>145</v>
      </c>
      <c r="D79" s="21" t="s">
        <v>157</v>
      </c>
      <c r="E79" s="24" t="s">
        <v>16</v>
      </c>
      <c r="F79" s="27" t="s">
        <v>230</v>
      </c>
      <c r="G79" s="28">
        <v>8.75</v>
      </c>
      <c r="H79" s="28">
        <v>6.5</v>
      </c>
      <c r="I79" s="28">
        <v>9.5</v>
      </c>
      <c r="J79" s="34">
        <f t="shared" si="1"/>
        <v>40</v>
      </c>
      <c r="K79" s="35" t="s">
        <v>239</v>
      </c>
      <c r="L79" s="2"/>
    </row>
    <row r="80" spans="1:12" ht="15" x14ac:dyDescent="0.25">
      <c r="A80" s="18">
        <v>75</v>
      </c>
      <c r="B80" s="19" t="s">
        <v>146</v>
      </c>
      <c r="C80" s="20">
        <v>39935</v>
      </c>
      <c r="D80" s="21" t="s">
        <v>157</v>
      </c>
      <c r="E80" s="24" t="s">
        <v>16</v>
      </c>
      <c r="F80" s="27" t="s">
        <v>231</v>
      </c>
      <c r="G80" s="28">
        <v>9.25</v>
      </c>
      <c r="H80" s="28">
        <v>8</v>
      </c>
      <c r="I80" s="28">
        <v>9.5</v>
      </c>
      <c r="J80" s="34">
        <f t="shared" si="1"/>
        <v>44</v>
      </c>
      <c r="K80" s="35" t="s">
        <v>239</v>
      </c>
      <c r="L80" s="2"/>
    </row>
    <row r="81" spans="1:12" ht="15" x14ac:dyDescent="0.25">
      <c r="A81" s="18">
        <v>76</v>
      </c>
      <c r="B81" s="19" t="s">
        <v>147</v>
      </c>
      <c r="C81" s="22" t="s">
        <v>148</v>
      </c>
      <c r="D81" s="21" t="s">
        <v>157</v>
      </c>
      <c r="E81" s="24" t="s">
        <v>22</v>
      </c>
      <c r="F81" s="27" t="s">
        <v>232</v>
      </c>
      <c r="G81" s="28">
        <v>7.25</v>
      </c>
      <c r="H81" s="28">
        <v>7</v>
      </c>
      <c r="I81" s="28">
        <v>8.25</v>
      </c>
      <c r="J81" s="34">
        <f t="shared" si="1"/>
        <v>36.75</v>
      </c>
      <c r="K81" s="35" t="s">
        <v>239</v>
      </c>
      <c r="L81" s="2"/>
    </row>
    <row r="82" spans="1:12" ht="15" x14ac:dyDescent="0.25">
      <c r="A82" s="18">
        <v>77</v>
      </c>
      <c r="B82" s="19" t="s">
        <v>149</v>
      </c>
      <c r="C82" s="20">
        <v>40126</v>
      </c>
      <c r="D82" s="21" t="s">
        <v>157</v>
      </c>
      <c r="E82" s="24" t="s">
        <v>16</v>
      </c>
      <c r="F82" s="27" t="s">
        <v>233</v>
      </c>
      <c r="G82" s="28">
        <v>8</v>
      </c>
      <c r="H82" s="28">
        <v>5.5</v>
      </c>
      <c r="I82" s="28">
        <v>9.75</v>
      </c>
      <c r="J82" s="34">
        <f t="shared" si="1"/>
        <v>36.75</v>
      </c>
      <c r="K82" s="35" t="s">
        <v>239</v>
      </c>
      <c r="L82" s="2"/>
    </row>
    <row r="83" spans="1:12" ht="15" x14ac:dyDescent="0.25">
      <c r="A83" s="18">
        <v>78</v>
      </c>
      <c r="B83" s="19" t="s">
        <v>150</v>
      </c>
      <c r="C83" s="22" t="s">
        <v>151</v>
      </c>
      <c r="D83" s="21" t="s">
        <v>157</v>
      </c>
      <c r="E83" s="24" t="s">
        <v>16</v>
      </c>
      <c r="F83" s="27" t="s">
        <v>234</v>
      </c>
      <c r="G83" s="28">
        <v>8.5</v>
      </c>
      <c r="H83" s="28">
        <v>8.25</v>
      </c>
      <c r="I83" s="28">
        <v>9.5</v>
      </c>
      <c r="J83" s="34">
        <f t="shared" si="1"/>
        <v>43</v>
      </c>
      <c r="K83" s="35" t="s">
        <v>239</v>
      </c>
      <c r="L83" s="2"/>
    </row>
    <row r="84" spans="1:12" ht="15" x14ac:dyDescent="0.25">
      <c r="A84" s="18">
        <v>79</v>
      </c>
      <c r="B84" s="19" t="s">
        <v>152</v>
      </c>
      <c r="C84" s="22" t="s">
        <v>153</v>
      </c>
      <c r="D84" s="21" t="s">
        <v>157</v>
      </c>
      <c r="E84" s="24" t="s">
        <v>22</v>
      </c>
      <c r="F84" s="27" t="s">
        <v>235</v>
      </c>
      <c r="G84" s="28">
        <v>7.5</v>
      </c>
      <c r="H84" s="28">
        <v>8.25</v>
      </c>
      <c r="I84" s="28">
        <v>8.75</v>
      </c>
      <c r="J84" s="34">
        <f t="shared" si="1"/>
        <v>40.25</v>
      </c>
      <c r="K84" s="35" t="s">
        <v>239</v>
      </c>
      <c r="L84" s="2"/>
    </row>
    <row r="85" spans="1:12" ht="15" x14ac:dyDescent="0.25">
      <c r="A85" s="18">
        <v>80</v>
      </c>
      <c r="B85" s="19" t="s">
        <v>154</v>
      </c>
      <c r="C85" s="20">
        <v>39814</v>
      </c>
      <c r="D85" s="21" t="s">
        <v>157</v>
      </c>
      <c r="E85" s="24" t="s">
        <v>16</v>
      </c>
      <c r="F85" s="27" t="s">
        <v>236</v>
      </c>
      <c r="G85" s="28">
        <v>8.75</v>
      </c>
      <c r="H85" s="28">
        <v>6.5</v>
      </c>
      <c r="I85" s="28">
        <v>9.25</v>
      </c>
      <c r="J85" s="34">
        <f t="shared" si="1"/>
        <v>39.75</v>
      </c>
      <c r="K85" s="35" t="s">
        <v>239</v>
      </c>
      <c r="L85" s="2"/>
    </row>
    <row r="86" spans="1:12" ht="15" x14ac:dyDescent="0.25">
      <c r="A86" s="18">
        <v>81</v>
      </c>
      <c r="B86" s="25" t="s">
        <v>155</v>
      </c>
      <c r="C86" s="18" t="s">
        <v>156</v>
      </c>
      <c r="D86" s="21" t="s">
        <v>157</v>
      </c>
      <c r="E86" s="24" t="s">
        <v>19</v>
      </c>
      <c r="F86" s="27" t="s">
        <v>237</v>
      </c>
      <c r="G86" s="31">
        <v>8.5</v>
      </c>
      <c r="H86" s="31">
        <v>7.75</v>
      </c>
      <c r="I86" s="31">
        <v>8.75</v>
      </c>
      <c r="J86" s="34">
        <f t="shared" si="1"/>
        <v>41.25</v>
      </c>
      <c r="K86" s="35" t="s">
        <v>239</v>
      </c>
      <c r="L86" s="2"/>
    </row>
    <row r="87" spans="1:12" ht="15" x14ac:dyDescent="0.25">
      <c r="F87" s="33" t="s">
        <v>238</v>
      </c>
      <c r="G87" s="32">
        <f t="shared" ref="G87:J87" si="2">AVERAGE(G6:G86)</f>
        <v>7.7962962962962967</v>
      </c>
      <c r="H87" s="32">
        <f t="shared" si="2"/>
        <v>6.6975308641975309</v>
      </c>
      <c r="I87" s="32">
        <f t="shared" si="2"/>
        <v>7.9537037037037033</v>
      </c>
      <c r="J87" s="32">
        <f t="shared" si="2"/>
        <v>36.941358024691361</v>
      </c>
    </row>
  </sheetData>
  <mergeCells count="11">
    <mergeCell ref="A1:C1"/>
    <mergeCell ref="K4:K5"/>
    <mergeCell ref="L4:L5"/>
    <mergeCell ref="F4:F5"/>
    <mergeCell ref="G4:J4"/>
    <mergeCell ref="A2:J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Laptop Ky Nguyen</dc:creator>
  <cp:keywords/>
  <cp:lastModifiedBy>AutoBVT</cp:lastModifiedBy>
  <dcterms:created xsi:type="dcterms:W3CDTF">2024-04-25T09:45:35Z</dcterms:created>
  <dcterms:modified xsi:type="dcterms:W3CDTF">2024-06-16T05:39:41Z</dcterms:modified>
</cp:coreProperties>
</file>