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ADMIN\Downloads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9" i="1" l="1"/>
  <c r="H169" i="1"/>
  <c r="G169" i="1"/>
  <c r="F16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39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74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33" i="1"/>
  <c r="I134" i="1"/>
  <c r="I135" i="1"/>
  <c r="I136" i="1"/>
  <c r="I137" i="1"/>
  <c r="I138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26" i="1" l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19" i="1"/>
  <c r="I20" i="1"/>
  <c r="I21" i="1"/>
  <c r="I22" i="1"/>
  <c r="I23" i="1"/>
  <c r="I24" i="1"/>
  <c r="I18" i="1"/>
  <c r="I17" i="1"/>
  <c r="I8" i="1"/>
  <c r="I9" i="1"/>
  <c r="I10" i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<sst xmlns="http://schemas.openxmlformats.org/spreadsheetml/2006/main" count="513" uniqueCount="319">
  <si>
    <t>Phòng GD&amp;ĐT huyện Tiên Lãng</t>
  </si>
  <si>
    <t>Trường THCS Tiên Thắng - Toàn Thắng</t>
  </si>
  <si>
    <t>DANH SÁCH HỌC SINH LỚP 9A1</t>
  </si>
  <si>
    <t>Năm học: 2023-2024</t>
  </si>
  <si>
    <t>STT</t>
  </si>
  <si>
    <t>Họ tên</t>
  </si>
  <si>
    <t>Ngày sinh</t>
  </si>
  <si>
    <t>Bùi Thị Ngọc Ánh</t>
  </si>
  <si>
    <t>12/09/2009</t>
  </si>
  <si>
    <t>Trịnh Thị Thanh Bình</t>
  </si>
  <si>
    <t>06/06/2009</t>
  </si>
  <si>
    <t>Phạm Thị Vân Chi</t>
  </si>
  <si>
    <t>16/02/2009</t>
  </si>
  <si>
    <t>Tạ Khánh Chi</t>
  </si>
  <si>
    <t>16/11/2009</t>
  </si>
  <si>
    <t>Phan Hữu Chung</t>
  </si>
  <si>
    <t>24/11/2009</t>
  </si>
  <si>
    <t>Đoàn Việt Cường</t>
  </si>
  <si>
    <t>17/11/2009</t>
  </si>
  <si>
    <t>Phạm Tùng Dương</t>
  </si>
  <si>
    <t>31/03/2009</t>
  </si>
  <si>
    <t>Vũ Thùy Dương</t>
  </si>
  <si>
    <t>05/08/2009</t>
  </si>
  <si>
    <t>Lương Hoàng Hải Đăng</t>
  </si>
  <si>
    <t>Vũ Thế Định</t>
  </si>
  <si>
    <t>11/04/2009</t>
  </si>
  <si>
    <t>Phạm Minh Đức</t>
  </si>
  <si>
    <t>09/12/2009</t>
  </si>
  <si>
    <t>Phan Tiến Được</t>
  </si>
  <si>
    <t>04/06/2009</t>
  </si>
  <si>
    <t>Phạm Trung Hiếu</t>
  </si>
  <si>
    <t>06/11/2009</t>
  </si>
  <si>
    <t>Lương Nguyễn Thanh Huyền</t>
  </si>
  <si>
    <t>05/12/2009</t>
  </si>
  <si>
    <t>Vũ Thị Thu Hương</t>
  </si>
  <si>
    <t>26/06/2009</t>
  </si>
  <si>
    <t>Ngô Thị Thúy Hường</t>
  </si>
  <si>
    <t>04/08/2009</t>
  </si>
  <si>
    <t>Lương Hoàng Đăng Khoa</t>
  </si>
  <si>
    <t>Vũ Hoàng Duy Khoa</t>
  </si>
  <si>
    <t>11/09/2009</t>
  </si>
  <si>
    <t>Vũ Khánh Linh</t>
  </si>
  <si>
    <t>05/11/2009</t>
  </si>
  <si>
    <t>Vũ Đức Lương</t>
  </si>
  <si>
    <t>16/08/2009</t>
  </si>
  <si>
    <t>Nguyễn Bảo Nhi</t>
  </si>
  <si>
    <t>19/01/2009</t>
  </si>
  <si>
    <t>Lê Quỳnh Như</t>
  </si>
  <si>
    <t>12/07/2009</t>
  </si>
  <si>
    <t>Phạm Quỳnh Như</t>
  </si>
  <si>
    <t>30/01/2009</t>
  </si>
  <si>
    <t>Vũ Tuấn Quỳnh</t>
  </si>
  <si>
    <t>04/09/2009</t>
  </si>
  <si>
    <t>Vũ Đăng Minh Sơn</t>
  </si>
  <si>
    <t>20/09/2009</t>
  </si>
  <si>
    <t>Nguyễn Thanh Tâm</t>
  </si>
  <si>
    <t>14/09/2009</t>
  </si>
  <si>
    <t>Phạm Thị Thúy Thanh</t>
  </si>
  <si>
    <t>29/09/2009</t>
  </si>
  <si>
    <t>Vũ Đức Thịnh</t>
  </si>
  <si>
    <t>25/01/2009</t>
  </si>
  <si>
    <t>Vũ Xuân Thu</t>
  </si>
  <si>
    <t>24/07/2009</t>
  </si>
  <si>
    <t>Đoàn Thị Thanh Thư</t>
  </si>
  <si>
    <t>08/05/2009</t>
  </si>
  <si>
    <t>Nguyễn Thị Thủy Tiên</t>
  </si>
  <si>
    <t>02/03/2009</t>
  </si>
  <si>
    <t>Trần Ngọc Minh Vũ</t>
  </si>
  <si>
    <t>13/08/2009</t>
  </si>
  <si>
    <t>9A1</t>
  </si>
  <si>
    <t>SBD</t>
  </si>
  <si>
    <t>TOÁN</t>
  </si>
  <si>
    <t>N.VĂN</t>
  </si>
  <si>
    <t>T.ANH</t>
  </si>
  <si>
    <t>TỔNG</t>
  </si>
  <si>
    <t>LỚP</t>
  </si>
  <si>
    <t>Vũ Thị Mười A</t>
  </si>
  <si>
    <t>9A2</t>
  </si>
  <si>
    <t>Cao Quỳnh Anh</t>
  </si>
  <si>
    <t>16/09/2009</t>
  </si>
  <si>
    <t>Phạm Ngô Bình Anh</t>
  </si>
  <si>
    <t>24/03/2009</t>
  </si>
  <si>
    <t>Trịnh Tuấn Anh</t>
  </si>
  <si>
    <t>07/01/2009</t>
  </si>
  <si>
    <t>Vũ Đặng Hoàng Anh</t>
  </si>
  <si>
    <t>08/07/2009</t>
  </si>
  <si>
    <t>Vũ Ngọc Anh</t>
  </si>
  <si>
    <t>06/12/2009</t>
  </si>
  <si>
    <t>Đăng Vũ Chiển</t>
  </si>
  <si>
    <t>01/02/2009</t>
  </si>
  <si>
    <t>Vũ Quang Dũng</t>
  </si>
  <si>
    <t>Vũ Trí Dũng</t>
  </si>
  <si>
    <t>10/04/2009</t>
  </si>
  <si>
    <t>Nguyễn Anh Duy</t>
  </si>
  <si>
    <t>21/04/2009</t>
  </si>
  <si>
    <t>Phạm Ngọc Hà</t>
  </si>
  <si>
    <t>02/04/2009</t>
  </si>
  <si>
    <t>Vũ Thị Thu Hà</t>
  </si>
  <si>
    <t>06/08/2009</t>
  </si>
  <si>
    <t>Phạm Thị Thanh Hoa</t>
  </si>
  <si>
    <t>20/07/2009</t>
  </si>
  <si>
    <t>Trần Anh Khoa</t>
  </si>
  <si>
    <t>09/04/2009</t>
  </si>
  <si>
    <t>Vũ Thị Hà Lĩnh</t>
  </si>
  <si>
    <t>26/07/2009</t>
  </si>
  <si>
    <t>Vũ Thảo My</t>
  </si>
  <si>
    <t>20/06/2009</t>
  </si>
  <si>
    <t>Lương Quốc Nam</t>
  </si>
  <si>
    <t>Phạm Thị Ngân</t>
  </si>
  <si>
    <t>14/01/2009</t>
  </si>
  <si>
    <t>Phạm Thị Bích Ngọc</t>
  </si>
  <si>
    <t>16/10/2009</t>
  </si>
  <si>
    <t>Vũ Thị Thanh Nhàn</t>
  </si>
  <si>
    <t>10/01/2009</t>
  </si>
  <si>
    <t>Bùi Lan Phương</t>
  </si>
  <si>
    <t>14/06/2009</t>
  </si>
  <si>
    <t>Phạm Mai Phương</t>
  </si>
  <si>
    <t>09/10/2009</t>
  </si>
  <si>
    <t>Bùi Kim Phượng</t>
  </si>
  <si>
    <t>03/10/2009</t>
  </si>
  <si>
    <t>Ngô Minh Phượng</t>
  </si>
  <si>
    <t>06/10/2009</t>
  </si>
  <si>
    <t>Đỗ Đặng Quý</t>
  </si>
  <si>
    <t>07/08/2009</t>
  </si>
  <si>
    <t>Bùi Mạnh Quỳnh</t>
  </si>
  <si>
    <t>17/02/2009</t>
  </si>
  <si>
    <t>Vũ Thị Như Quỳnh</t>
  </si>
  <si>
    <t>10/05/2009</t>
  </si>
  <si>
    <t>Vũ Thị Xuân Quỳnh</t>
  </si>
  <si>
    <t>21/03/2009</t>
  </si>
  <si>
    <t>Trịnh Phương Thanh</t>
  </si>
  <si>
    <t>Lê Huyền Trang</t>
  </si>
  <si>
    <t>10/06/2009</t>
  </si>
  <si>
    <t>Ngô Minh Trang</t>
  </si>
  <si>
    <t>Phạm Thị Huyền Trang</t>
  </si>
  <si>
    <t>17/10/2009</t>
  </si>
  <si>
    <t>Lương Đức Trọng</t>
  </si>
  <si>
    <t>05/09/2009</t>
  </si>
  <si>
    <t>Vũ Khánh Vân</t>
  </si>
  <si>
    <t>31/08/2009</t>
  </si>
  <si>
    <t>Lương Quốc Việt</t>
  </si>
  <si>
    <t>Nguyễn Văn Hoan</t>
  </si>
  <si>
    <t>Ngô Duy Khánh</t>
  </si>
  <si>
    <t>12/11/2009</t>
  </si>
  <si>
    <t>Ngô Tấn Phát</t>
  </si>
  <si>
    <t>12/03/2009</t>
  </si>
  <si>
    <t>Phạm Văn Tần</t>
  </si>
  <si>
    <t>Vũ Anh Tuấn</t>
  </si>
  <si>
    <t>30/12/2009</t>
  </si>
  <si>
    <t>Vũ Trung Nghĩa</t>
  </si>
  <si>
    <t>13/02/2009</t>
  </si>
  <si>
    <t>Nguyễn Thị Bích Vân</t>
  </si>
  <si>
    <t>30/06/2009</t>
  </si>
  <si>
    <t>Nguyễn Minh Hiếu</t>
  </si>
  <si>
    <t>23/11/2009</t>
  </si>
  <si>
    <t>Đỗ Trọng Khôi</t>
  </si>
  <si>
    <t>Vũ Đức Dũng</t>
  </si>
  <si>
    <t>29/08/2009</t>
  </si>
  <si>
    <t>Phạm Đại Đôn</t>
  </si>
  <si>
    <t>30/11/2009</t>
  </si>
  <si>
    <t>Trịnh Ngọc Ly</t>
  </si>
  <si>
    <t>29/04/2009</t>
  </si>
  <si>
    <t>Phạm Văn Chiến</t>
  </si>
  <si>
    <t>29/05/2009</t>
  </si>
  <si>
    <t>Vũ Tiến Thành</t>
  </si>
  <si>
    <t>02/12/2009</t>
  </si>
  <si>
    <t>Phùng Minh Dũng</t>
  </si>
  <si>
    <t>12/02/2007</t>
  </si>
  <si>
    <t>Nguyễn Thị Trà My</t>
  </si>
  <si>
    <t>03/02/2009</t>
  </si>
  <si>
    <t>Lê Minh Tuệ</t>
  </si>
  <si>
    <t>Lưu Thị Thúy Hằng</t>
  </si>
  <si>
    <t>01/11/2009</t>
  </si>
  <si>
    <t>Vũ Hoàng Sơn</t>
  </si>
  <si>
    <t>15/06/2009</t>
  </si>
  <si>
    <t>Lê Thị Quỳnh Mai</t>
  </si>
  <si>
    <t>24/06/2009</t>
  </si>
  <si>
    <t>Nguyễn Thị Ngọc Mai</t>
  </si>
  <si>
    <t>27/09/2009</t>
  </si>
  <si>
    <t>Phạm Minh Châu</t>
  </si>
  <si>
    <t>24/04/2009</t>
  </si>
  <si>
    <t>Phạm Ánh Dương</t>
  </si>
  <si>
    <t>31/10/2009</t>
  </si>
  <si>
    <t>Vũ Văn Đạt</t>
  </si>
  <si>
    <t>16/07/2009</t>
  </si>
  <si>
    <t>Nguyễn Quang Minh</t>
  </si>
  <si>
    <t>20/05/2009</t>
  </si>
  <si>
    <t>Phạm Quang Nghĩa</t>
  </si>
  <si>
    <t>09/02/2009</t>
  </si>
  <si>
    <t>Ngô Bảo Thi</t>
  </si>
  <si>
    <t>16/02/2008</t>
  </si>
  <si>
    <t>Nguyễn Thị Bích Diễm</t>
  </si>
  <si>
    <t>04/03/2009</t>
  </si>
  <si>
    <t>Lê Vũ Hải Nam</t>
  </si>
  <si>
    <t>18/01/2009</t>
  </si>
  <si>
    <t>Nguyễn Thị Diệp Chi</t>
  </si>
  <si>
    <t>Phạm Thị Phương Hảo</t>
  </si>
  <si>
    <t>07/12/2009</t>
  </si>
  <si>
    <t>9A3</t>
  </si>
  <si>
    <t>Lê Minh Chi</t>
  </si>
  <si>
    <t>08/02/2009</t>
  </si>
  <si>
    <t>9A4</t>
  </si>
  <si>
    <t>Phạm Tùng Chi</t>
  </si>
  <si>
    <t>03/06/2009</t>
  </si>
  <si>
    <t>Vũ Văn Chiến</t>
  </si>
  <si>
    <t>08/10/2009</t>
  </si>
  <si>
    <t>Nguyễn Xuân Công</t>
  </si>
  <si>
    <t>04/11/2009</t>
  </si>
  <si>
    <t>Phạm Đức Cường</t>
  </si>
  <si>
    <t>Trịnh Lân Dũng</t>
  </si>
  <si>
    <t>Trịnh Quang Dũng</t>
  </si>
  <si>
    <t>23/06/2009</t>
  </si>
  <si>
    <t>Ngô Anh Hào</t>
  </si>
  <si>
    <t>17/07/2009</t>
  </si>
  <si>
    <t>Lê Trọng Hiếu</t>
  </si>
  <si>
    <t>20/11/2009</t>
  </si>
  <si>
    <t>Hồ gia Huy</t>
  </si>
  <si>
    <t>16/06/2009</t>
  </si>
  <si>
    <t>Ngô Anh Lĩnh</t>
  </si>
  <si>
    <t>26/09/2009</t>
  </si>
  <si>
    <t>Lê Ngọc Mai</t>
  </si>
  <si>
    <t>12/05/2009</t>
  </si>
  <si>
    <t>Phạm Thị Ngọc Mai</t>
  </si>
  <si>
    <t>29/11/2009</t>
  </si>
  <si>
    <t>Vũ Trà My</t>
  </si>
  <si>
    <t>18/08/2008</t>
  </si>
  <si>
    <t>Phạm Viết Phương Nam</t>
  </si>
  <si>
    <t>26/12/2009</t>
  </si>
  <si>
    <t>Lê Hữu Nghĩa</t>
  </si>
  <si>
    <t>19/08/2009</t>
  </si>
  <si>
    <t>Phạm Bích Ngọc</t>
  </si>
  <si>
    <t>07/05/2009</t>
  </si>
  <si>
    <t>Lê Thanh Nhàn</t>
  </si>
  <si>
    <t>21/07/2009</t>
  </si>
  <si>
    <t>Phạm Đức Phát</t>
  </si>
  <si>
    <t>28/08/2009</t>
  </si>
  <si>
    <t>Phạm Xuân Sơn</t>
  </si>
  <si>
    <t>26/01/2009</t>
  </si>
  <si>
    <t>Lê Nguyễn Thanh Thảo</t>
  </si>
  <si>
    <t>19/11/2009</t>
  </si>
  <si>
    <t>Ngô Lê Thi</t>
  </si>
  <si>
    <t>Phạm Phương Thi</t>
  </si>
  <si>
    <t>15/01/2009</t>
  </si>
  <si>
    <t>Vũ Thị Trà</t>
  </si>
  <si>
    <t>16/04/2009</t>
  </si>
  <si>
    <t>Nguyễn Hà Trang</t>
  </si>
  <si>
    <t>07/07/2009</t>
  </si>
  <si>
    <t>Trịnh Duy Trung</t>
  </si>
  <si>
    <t>20/10/2009</t>
  </si>
  <si>
    <t>Trần Thanh Tuyền</t>
  </si>
  <si>
    <t>12/01/2009</t>
  </si>
  <si>
    <t>Cao Thị Phương Anh</t>
  </si>
  <si>
    <t>10/09/2009</t>
  </si>
  <si>
    <t>9A5</t>
  </si>
  <si>
    <t>Lê Thị Quỳnh Anh</t>
  </si>
  <si>
    <t>Bùi Tiểu Bảo</t>
  </si>
  <si>
    <t>04/02/2009</t>
  </si>
  <si>
    <t>Vũ Gia Bảo</t>
  </si>
  <si>
    <t>05/10/2009</t>
  </si>
  <si>
    <t>Hoàng Ngọc Bích</t>
  </si>
  <si>
    <t>16/01/2009</t>
  </si>
  <si>
    <t>Ngô Bảo Châu</t>
  </si>
  <si>
    <t>13/07/2009</t>
  </si>
  <si>
    <t>Ngô Nhật Chung</t>
  </si>
  <si>
    <t>06/04/2009</t>
  </si>
  <si>
    <t>Phan Thị Doan</t>
  </si>
  <si>
    <t>25/08/2009</t>
  </si>
  <si>
    <t>Ngô Quang Dũng</t>
  </si>
  <si>
    <t>09/07/2009</t>
  </si>
  <si>
    <t>Phạm Khánh Duy</t>
  </si>
  <si>
    <t>22/10/2009</t>
  </si>
  <si>
    <t>Lê Thị Thùy Dương</t>
  </si>
  <si>
    <t>07/06/2009</t>
  </si>
  <si>
    <t>Bùi Tấn Đạt</t>
  </si>
  <si>
    <t>25/11/2009</t>
  </si>
  <si>
    <t>Phạm Tiến Đạt</t>
  </si>
  <si>
    <t>18/08/2009</t>
  </si>
  <si>
    <t>Phạm Thị Minh Hằng</t>
  </si>
  <si>
    <t>27/10/2009</t>
  </si>
  <si>
    <t>Ngô Thị Thảo Hiền</t>
  </si>
  <si>
    <t>02/09/2009</t>
  </si>
  <si>
    <t>Lưu Việt Hoàng</t>
  </si>
  <si>
    <t>Lê Quang Khải</t>
  </si>
  <si>
    <t>08/08/2009</t>
  </si>
  <si>
    <t>Ngô Trung Khang</t>
  </si>
  <si>
    <t>04/04/2009</t>
  </si>
  <si>
    <t>Ngô Phan Lam Kiều</t>
  </si>
  <si>
    <t>Vũ Thị Thùy Linh</t>
  </si>
  <si>
    <t>07/02/2009</t>
  </si>
  <si>
    <t>Đoàn Đức Minh</t>
  </si>
  <si>
    <t>04/10/2009</t>
  </si>
  <si>
    <t>Trịnh Diệu Nga</t>
  </si>
  <si>
    <t>11/12/2009</t>
  </si>
  <si>
    <t>Lê Bảo Ngọc</t>
  </si>
  <si>
    <t>28/07/2009</t>
  </si>
  <si>
    <t>Trịnh Thị Bảo Ngọc</t>
  </si>
  <si>
    <t>25/05/2009</t>
  </si>
  <si>
    <t>Nguyễn Thị Ánh Nguyệt</t>
  </si>
  <si>
    <t>14/03/2009</t>
  </si>
  <si>
    <t>Ngô Thị Gia Như</t>
  </si>
  <si>
    <t>27/01/2009</t>
  </si>
  <si>
    <t>Lưu Mai Phương</t>
  </si>
  <si>
    <t>Vũ Ngọc Sơn</t>
  </si>
  <si>
    <t>Lê Hữu Thành</t>
  </si>
  <si>
    <t>14/08/2009</t>
  </si>
  <si>
    <t>Cao Nguyễn Mai Thảo</t>
  </si>
  <si>
    <t>02/06/2009</t>
  </si>
  <si>
    <t>Lưu Thị Phương Thảo</t>
  </si>
  <si>
    <t>Phạm Thu Thảo</t>
  </si>
  <si>
    <t>12/08/2009</t>
  </si>
  <si>
    <t>Phạm Anh Thư</t>
  </si>
  <si>
    <t>21/09/2009</t>
  </si>
  <si>
    <t>Trịnh Hữu Trung</t>
  </si>
  <si>
    <t>Vũ Trọng Anh Tuấn</t>
  </si>
  <si>
    <t>Nguyễn Thị Hải Yến</t>
  </si>
  <si>
    <t>09/01/2009</t>
  </si>
  <si>
    <t>KẾT QUẢ THI VÀO 10 THPT</t>
  </si>
  <si>
    <t>Năm học: 2024-2025</t>
  </si>
  <si>
    <t xml:space="preserve"> ĐIỂM 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</si>
</sst>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);[Red]\(0.00\)"/>
    <numFmt numFmtId="165" formatCode="0.000"/>
    <numFmt numFmtId="169" formatCode="0.0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wrapText="1"/>
    </xf>
    <xf numFmtId="14" fontId="1" fillId="0" borderId="1" xfId="0" applyNumberFormat="1" applyFont="1" applyFill="1" applyBorder="1" applyAlignment="1" applyProtection="1">
      <alignment horizontal="center" wrapText="1"/>
    </xf>
    <xf numFmtId="0" fontId="1" fillId="0" borderId="4" xfId="0" applyNumberFormat="1" applyFont="1" applyFill="1" applyBorder="1" applyAlignment="1" applyProtection="1">
      <alignment horizontal="left" wrapText="1"/>
    </xf>
    <xf numFmtId="0" fontId="1" fillId="0" borderId="4" xfId="0" applyNumberFormat="1" applyFont="1" applyFill="1" applyBorder="1" applyAlignment="1" applyProtection="1">
      <alignment horizontal="center" wrapText="1"/>
    </xf>
    <xf numFmtId="0" fontId="1" fillId="0" borderId="2" xfId="0" applyNumberFormat="1" applyFont="1" applyFill="1" applyBorder="1" applyAlignment="1" applyProtection="1">
      <alignment horizontal="left" wrapText="1"/>
    </xf>
    <xf numFmtId="0" fontId="1" fillId="0" borderId="2" xfId="0" applyNumberFormat="1" applyFont="1" applyFill="1" applyBorder="1" applyAlignment="1" applyProtection="1">
      <alignment horizontal="center" wrapText="1"/>
    </xf>
    <xf numFmtId="2" fontId="1" fillId="0" borderId="1" xfId="0" applyNumberFormat="1" applyFont="1" applyFill="1" applyBorder="1" applyAlignment="1" applyProtection="1">
      <alignment horizontal="center" wrapText="1"/>
    </xf>
    <xf numFmtId="2" fontId="1" fillId="0" borderId="4" xfId="0" applyNumberFormat="1" applyFont="1" applyFill="1" applyBorder="1" applyAlignment="1" applyProtection="1">
      <alignment horizontal="center" wrapText="1"/>
    </xf>
    <xf numFmtId="2" fontId="1" fillId="0" borderId="2" xfId="0" applyNumberFormat="1" applyFont="1" applyFill="1" applyBorder="1" applyAlignment="1" applyProtection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2" fontId="1" fillId="0" borderId="7" xfId="0" applyNumberFormat="1" applyFont="1" applyFill="1" applyBorder="1" applyAlignment="1" applyProtection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tabSelected="1" topLeftCell="A163" workbookViewId="0">
      <selection activeCell="I181" sqref="I181"/>
    </sheetView>
  </sheetViews>
  <sheetFormatPr defaultColWidth="9.140625" defaultRowHeight="15.75" x14ac:dyDescent="0.25"/>
  <cols>
    <col min="1" max="1" width="6.85546875" style="6" customWidth="1"/>
    <col min="2" max="2" width="11.5703125" style="6" customWidth="1"/>
    <col min="3" max="3" width="30" style="2" customWidth="1"/>
    <col min="4" max="4" width="15.140625" style="2" customWidth="1"/>
    <col min="5" max="5" width="9.42578125" style="2" customWidth="1"/>
    <col min="6" max="6" width="9.5703125" style="2" customWidth="1"/>
    <col min="7" max="7" width="8.5703125" style="2" customWidth="1"/>
    <col min="8" max="8" width="8.85546875" style="2" customWidth="1"/>
    <col min="9" max="9" width="13.7109375" style="2" customWidth="1"/>
    <col min="10" max="16384" width="9.140625" style="2"/>
  </cols>
  <sheetData>
    <row r="1" spans="1:9" x14ac:dyDescent="0.25">
      <c r="A1" s="13" t="s">
        <v>0</v>
      </c>
      <c r="B1" s="13"/>
      <c r="C1" s="14" t="s">
        <v>0</v>
      </c>
    </row>
    <row r="2" spans="1:9" x14ac:dyDescent="0.25">
      <c r="A2" s="13" t="s">
        <v>1</v>
      </c>
      <c r="B2" s="13"/>
      <c r="C2" s="14" t="s">
        <v>1</v>
      </c>
    </row>
    <row r="3" spans="1:9" ht="18.75" x14ac:dyDescent="0.3">
      <c r="A3" s="15" t="s">
        <v>316</v>
      </c>
      <c r="B3" s="15"/>
      <c r="C3" s="16" t="s">
        <v>2</v>
      </c>
      <c r="D3" s="16" t="s">
        <v>2</v>
      </c>
      <c r="E3" s="16"/>
      <c r="F3" s="16" t="s">
        <v>2</v>
      </c>
      <c r="G3" s="16" t="s">
        <v>2</v>
      </c>
      <c r="H3" s="16" t="s">
        <v>2</v>
      </c>
      <c r="I3" s="16" t="s">
        <v>2</v>
      </c>
    </row>
    <row r="4" spans="1:9" ht="18.75" x14ac:dyDescent="0.3">
      <c r="A4" s="15" t="s">
        <v>317</v>
      </c>
      <c r="B4" s="15"/>
      <c r="C4" s="16" t="s">
        <v>3</v>
      </c>
      <c r="D4" s="16" t="s">
        <v>3</v>
      </c>
      <c r="E4" s="16"/>
      <c r="F4" s="16" t="s">
        <v>3</v>
      </c>
      <c r="G4" s="16" t="s">
        <v>3</v>
      </c>
      <c r="H4" s="16" t="s">
        <v>3</v>
      </c>
      <c r="I4" s="16" t="s">
        <v>3</v>
      </c>
    </row>
    <row r="6" spans="1:9" customFormat="1" ht="24" customHeight="1" x14ac:dyDescent="0.25">
      <c r="A6" s="17" t="s">
        <v>4</v>
      </c>
      <c r="B6" s="12" t="s">
        <v>70</v>
      </c>
      <c r="C6" s="17" t="s">
        <v>5</v>
      </c>
      <c r="D6" s="17" t="s">
        <v>6</v>
      </c>
      <c r="E6" s="1" t="s">
        <v>75</v>
      </c>
      <c r="F6" s="17" t="s">
        <v>71</v>
      </c>
      <c r="G6" s="17" t="s">
        <v>72</v>
      </c>
      <c r="H6" s="18" t="s">
        <v>73</v>
      </c>
      <c r="I6" s="19" t="s">
        <v>74</v>
      </c>
    </row>
    <row r="7" spans="1:9" ht="18.75" customHeight="1" x14ac:dyDescent="0.25">
      <c r="A7" s="4">
        <v>1</v>
      </c>
      <c r="B7" s="5">
        <v>260047</v>
      </c>
      <c r="C7" s="3" t="s">
        <v>7</v>
      </c>
      <c r="D7" s="5" t="s">
        <v>8</v>
      </c>
      <c r="E7" s="5" t="s">
        <v>69</v>
      </c>
      <c r="F7" s="30">
        <v>7.75</v>
      </c>
      <c r="G7" s="30">
        <v>8.75</v>
      </c>
      <c r="H7" s="32">
        <v>9.25</v>
      </c>
      <c r="I7" s="34">
        <f>((F7+G7)*2)+H7</f>
        <v>42.25</v>
      </c>
    </row>
    <row r="8" spans="1:9" ht="18.75" customHeight="1" x14ac:dyDescent="0.25">
      <c r="A8" s="4">
        <v>2</v>
      </c>
      <c r="B8" s="5">
        <v>260066</v>
      </c>
      <c r="C8" s="3" t="s">
        <v>9</v>
      </c>
      <c r="D8" s="5" t="s">
        <v>10</v>
      </c>
      <c r="E8" s="5" t="s">
        <v>69</v>
      </c>
      <c r="F8" s="30">
        <v>7.25</v>
      </c>
      <c r="G8" s="30">
        <v>8</v>
      </c>
      <c r="H8" s="32">
        <v>8.25</v>
      </c>
      <c r="I8" s="34">
        <f t="shared" ref="I8:I71" si="0">((F8+G8)*2)+H8</f>
        <v>38.75</v>
      </c>
    </row>
    <row r="9" spans="1:9" ht="18.75" customHeight="1" x14ac:dyDescent="0.25">
      <c r="A9" s="4">
        <v>3</v>
      </c>
      <c r="B9" s="5">
        <v>260077</v>
      </c>
      <c r="C9" s="3" t="s">
        <v>11</v>
      </c>
      <c r="D9" s="5" t="s">
        <v>12</v>
      </c>
      <c r="E9" s="5" t="s">
        <v>69</v>
      </c>
      <c r="F9" s="30">
        <v>7.75</v>
      </c>
      <c r="G9" s="30">
        <v>8.5</v>
      </c>
      <c r="H9" s="32">
        <v>6.75</v>
      </c>
      <c r="I9" s="34">
        <f t="shared" si="0"/>
        <v>39.25</v>
      </c>
    </row>
    <row r="10" spans="1:9" ht="18.75" customHeight="1" x14ac:dyDescent="0.25">
      <c r="A10" s="4">
        <v>4</v>
      </c>
      <c r="B10" s="5">
        <v>260079</v>
      </c>
      <c r="C10" s="3" t="s">
        <v>13</v>
      </c>
      <c r="D10" s="5" t="s">
        <v>14</v>
      </c>
      <c r="E10" s="5" t="s">
        <v>69</v>
      </c>
      <c r="F10" s="30">
        <v>7.25</v>
      </c>
      <c r="G10" s="30">
        <v>8</v>
      </c>
      <c r="H10" s="32">
        <v>9</v>
      </c>
      <c r="I10" s="34">
        <f t="shared" si="0"/>
        <v>39.5</v>
      </c>
    </row>
    <row r="11" spans="1:9" ht="18.75" customHeight="1" x14ac:dyDescent="0.25">
      <c r="A11" s="4">
        <v>5</v>
      </c>
      <c r="B11" s="5">
        <v>206689</v>
      </c>
      <c r="C11" s="3" t="s">
        <v>15</v>
      </c>
      <c r="D11" s="5" t="s">
        <v>16</v>
      </c>
      <c r="E11" s="5" t="s">
        <v>69</v>
      </c>
      <c r="F11" s="30">
        <v>4</v>
      </c>
      <c r="G11" s="30">
        <v>6.5</v>
      </c>
      <c r="H11" s="32">
        <v>2.25</v>
      </c>
      <c r="I11" s="34">
        <f t="shared" si="0"/>
        <v>23.25</v>
      </c>
    </row>
    <row r="12" spans="1:9" ht="18.75" customHeight="1" x14ac:dyDescent="0.25">
      <c r="A12" s="4">
        <v>6</v>
      </c>
      <c r="B12" s="5">
        <v>260095</v>
      </c>
      <c r="C12" s="3" t="s">
        <v>17</v>
      </c>
      <c r="D12" s="5" t="s">
        <v>18</v>
      </c>
      <c r="E12" s="5" t="s">
        <v>69</v>
      </c>
      <c r="F12" s="30">
        <v>5</v>
      </c>
      <c r="G12" s="30">
        <v>6.25</v>
      </c>
      <c r="H12" s="32">
        <v>4</v>
      </c>
      <c r="I12" s="34">
        <f t="shared" si="0"/>
        <v>26.5</v>
      </c>
    </row>
    <row r="13" spans="1:9" ht="18.75" customHeight="1" x14ac:dyDescent="0.25">
      <c r="A13" s="4">
        <v>7</v>
      </c>
      <c r="B13" s="5">
        <v>260140</v>
      </c>
      <c r="C13" s="3" t="s">
        <v>19</v>
      </c>
      <c r="D13" s="5" t="s">
        <v>20</v>
      </c>
      <c r="E13" s="5" t="s">
        <v>69</v>
      </c>
      <c r="F13" s="30">
        <v>5.75</v>
      </c>
      <c r="G13" s="30">
        <v>7.25</v>
      </c>
      <c r="H13" s="32">
        <v>5</v>
      </c>
      <c r="I13" s="34">
        <f t="shared" si="0"/>
        <v>31</v>
      </c>
    </row>
    <row r="14" spans="1:9" ht="18.75" customHeight="1" x14ac:dyDescent="0.25">
      <c r="A14" s="4">
        <v>8</v>
      </c>
      <c r="B14" s="5">
        <v>260141</v>
      </c>
      <c r="C14" s="3" t="s">
        <v>21</v>
      </c>
      <c r="D14" s="5" t="s">
        <v>22</v>
      </c>
      <c r="E14" s="5" t="s">
        <v>69</v>
      </c>
      <c r="F14" s="30">
        <v>2</v>
      </c>
      <c r="G14" s="30">
        <v>7.25</v>
      </c>
      <c r="H14" s="32">
        <v>4.5</v>
      </c>
      <c r="I14" s="34">
        <f t="shared" si="0"/>
        <v>23</v>
      </c>
    </row>
    <row r="15" spans="1:9" ht="18.75" customHeight="1" x14ac:dyDescent="0.25">
      <c r="A15" s="4">
        <v>9</v>
      </c>
      <c r="B15" s="5">
        <v>260149</v>
      </c>
      <c r="C15" s="3" t="s">
        <v>23</v>
      </c>
      <c r="D15" s="5" t="s">
        <v>12</v>
      </c>
      <c r="E15" s="5" t="s">
        <v>69</v>
      </c>
      <c r="F15" s="30">
        <v>8</v>
      </c>
      <c r="G15" s="30">
        <v>8.75</v>
      </c>
      <c r="H15" s="32">
        <v>9.5</v>
      </c>
      <c r="I15" s="34">
        <f t="shared" si="0"/>
        <v>43</v>
      </c>
    </row>
    <row r="16" spans="1:9" ht="18.75" customHeight="1" x14ac:dyDescent="0.25">
      <c r="A16" s="4">
        <v>10</v>
      </c>
      <c r="B16" s="5">
        <v>260151</v>
      </c>
      <c r="C16" s="3" t="s">
        <v>24</v>
      </c>
      <c r="D16" s="5" t="s">
        <v>25</v>
      </c>
      <c r="E16" s="5" t="s">
        <v>69</v>
      </c>
      <c r="F16" s="30">
        <v>7.75</v>
      </c>
      <c r="G16" s="30">
        <v>7.25</v>
      </c>
      <c r="H16" s="32">
        <v>7</v>
      </c>
      <c r="I16" s="34">
        <f t="shared" si="0"/>
        <v>37</v>
      </c>
    </row>
    <row r="17" spans="1:9" ht="18.75" customHeight="1" x14ac:dyDescent="0.25">
      <c r="A17" s="4">
        <v>11</v>
      </c>
      <c r="B17" s="5">
        <v>260158</v>
      </c>
      <c r="C17" s="3" t="s">
        <v>26</v>
      </c>
      <c r="D17" s="5" t="s">
        <v>27</v>
      </c>
      <c r="E17" s="5" t="s">
        <v>69</v>
      </c>
      <c r="F17" s="30">
        <v>7.25</v>
      </c>
      <c r="G17" s="30">
        <v>9.25</v>
      </c>
      <c r="H17" s="32">
        <v>9.75</v>
      </c>
      <c r="I17" s="34">
        <f t="shared" si="0"/>
        <v>42.75</v>
      </c>
    </row>
    <row r="18" spans="1:9" ht="18.75" customHeight="1" x14ac:dyDescent="0.25">
      <c r="A18" s="4">
        <v>12</v>
      </c>
      <c r="B18" s="5">
        <v>260162</v>
      </c>
      <c r="C18" s="3" t="s">
        <v>28</v>
      </c>
      <c r="D18" s="5" t="s">
        <v>29</v>
      </c>
      <c r="E18" s="5" t="s">
        <v>69</v>
      </c>
      <c r="F18" s="30">
        <v>2.75</v>
      </c>
      <c r="G18" s="30">
        <v>6.25</v>
      </c>
      <c r="H18" s="32">
        <v>4.25</v>
      </c>
      <c r="I18" s="34">
        <f t="shared" si="0"/>
        <v>22.25</v>
      </c>
    </row>
    <row r="19" spans="1:9" ht="18.75" customHeight="1" x14ac:dyDescent="0.25">
      <c r="A19" s="4">
        <v>13</v>
      </c>
      <c r="B19" s="5">
        <v>260198</v>
      </c>
      <c r="C19" s="3" t="s">
        <v>30</v>
      </c>
      <c r="D19" s="5" t="s">
        <v>31</v>
      </c>
      <c r="E19" s="5" t="s">
        <v>69</v>
      </c>
      <c r="F19" s="30">
        <v>7.5</v>
      </c>
      <c r="G19" s="30">
        <v>7.5</v>
      </c>
      <c r="H19" s="32">
        <v>7</v>
      </c>
      <c r="I19" s="34">
        <f t="shared" si="0"/>
        <v>37</v>
      </c>
    </row>
    <row r="20" spans="1:9" ht="18.75" customHeight="1" x14ac:dyDescent="0.25">
      <c r="A20" s="4">
        <v>14</v>
      </c>
      <c r="B20" s="5">
        <v>260227</v>
      </c>
      <c r="C20" s="3" t="s">
        <v>32</v>
      </c>
      <c r="D20" s="5" t="s">
        <v>33</v>
      </c>
      <c r="E20" s="5" t="s">
        <v>69</v>
      </c>
      <c r="F20" s="30">
        <v>4.75</v>
      </c>
      <c r="G20" s="30">
        <v>5.5</v>
      </c>
      <c r="H20" s="32">
        <v>6.75</v>
      </c>
      <c r="I20" s="34">
        <f t="shared" si="0"/>
        <v>27.25</v>
      </c>
    </row>
    <row r="21" spans="1:9" ht="18.75" customHeight="1" x14ac:dyDescent="0.25">
      <c r="A21" s="4">
        <v>15</v>
      </c>
      <c r="B21" s="5">
        <v>260238</v>
      </c>
      <c r="C21" s="3" t="s">
        <v>34</v>
      </c>
      <c r="D21" s="5" t="s">
        <v>35</v>
      </c>
      <c r="E21" s="5" t="s">
        <v>69</v>
      </c>
      <c r="F21" s="30">
        <v>8.5</v>
      </c>
      <c r="G21" s="30">
        <v>8.75</v>
      </c>
      <c r="H21" s="32">
        <v>6</v>
      </c>
      <c r="I21" s="34">
        <f t="shared" si="0"/>
        <v>40.5</v>
      </c>
    </row>
    <row r="22" spans="1:9" ht="18.75" customHeight="1" x14ac:dyDescent="0.25">
      <c r="A22" s="4">
        <v>16</v>
      </c>
      <c r="B22" s="5">
        <v>260239</v>
      </c>
      <c r="C22" s="3" t="s">
        <v>36</v>
      </c>
      <c r="D22" s="5" t="s">
        <v>37</v>
      </c>
      <c r="E22" s="5" t="s">
        <v>69</v>
      </c>
      <c r="F22" s="30">
        <v>7.25</v>
      </c>
      <c r="G22" s="30">
        <v>7</v>
      </c>
      <c r="H22" s="32">
        <v>6</v>
      </c>
      <c r="I22" s="34">
        <f t="shared" si="0"/>
        <v>34.5</v>
      </c>
    </row>
    <row r="23" spans="1:9" ht="18.75" customHeight="1" x14ac:dyDescent="0.25">
      <c r="A23" s="4">
        <v>17</v>
      </c>
      <c r="B23" s="5">
        <v>260247</v>
      </c>
      <c r="C23" s="3" t="s">
        <v>38</v>
      </c>
      <c r="D23" s="5" t="s">
        <v>12</v>
      </c>
      <c r="E23" s="5" t="s">
        <v>69</v>
      </c>
      <c r="F23" s="30">
        <v>8</v>
      </c>
      <c r="G23" s="30">
        <v>7.25</v>
      </c>
      <c r="H23" s="32">
        <v>10</v>
      </c>
      <c r="I23" s="34">
        <f t="shared" si="0"/>
        <v>40.5</v>
      </c>
    </row>
    <row r="24" spans="1:9" ht="18.75" customHeight="1" x14ac:dyDescent="0.25">
      <c r="A24" s="4">
        <v>18</v>
      </c>
      <c r="B24" s="5">
        <v>260253</v>
      </c>
      <c r="C24" s="3" t="s">
        <v>39</v>
      </c>
      <c r="D24" s="5" t="s">
        <v>40</v>
      </c>
      <c r="E24" s="5" t="s">
        <v>69</v>
      </c>
      <c r="F24" s="30">
        <v>6.5</v>
      </c>
      <c r="G24" s="30">
        <v>6.5</v>
      </c>
      <c r="H24" s="32">
        <v>5.5</v>
      </c>
      <c r="I24" s="34">
        <f t="shared" si="0"/>
        <v>31.5</v>
      </c>
    </row>
    <row r="25" spans="1:9" ht="18.75" customHeight="1" x14ac:dyDescent="0.25">
      <c r="A25" s="4">
        <v>19</v>
      </c>
      <c r="B25" s="5">
        <v>260282</v>
      </c>
      <c r="C25" s="3" t="s">
        <v>41</v>
      </c>
      <c r="D25" s="5" t="s">
        <v>42</v>
      </c>
      <c r="E25" s="5" t="s">
        <v>69</v>
      </c>
      <c r="F25" s="30">
        <v>6.75</v>
      </c>
      <c r="G25" s="30">
        <v>8.75</v>
      </c>
      <c r="H25" s="32">
        <v>8.75</v>
      </c>
      <c r="I25" s="34">
        <f t="shared" si="0"/>
        <v>39.75</v>
      </c>
    </row>
    <row r="26" spans="1:9" ht="18.75" customHeight="1" x14ac:dyDescent="0.25">
      <c r="A26" s="4">
        <v>20</v>
      </c>
      <c r="B26" s="5">
        <v>260296</v>
      </c>
      <c r="C26" s="3" t="s">
        <v>43</v>
      </c>
      <c r="D26" s="5" t="s">
        <v>44</v>
      </c>
      <c r="E26" s="5" t="s">
        <v>69</v>
      </c>
      <c r="F26" s="30">
        <v>4.75</v>
      </c>
      <c r="G26" s="30">
        <v>5.5</v>
      </c>
      <c r="H26" s="32">
        <v>5.25</v>
      </c>
      <c r="I26" s="34">
        <f t="shared" si="0"/>
        <v>25.75</v>
      </c>
    </row>
    <row r="27" spans="1:9" ht="18.75" customHeight="1" x14ac:dyDescent="0.25">
      <c r="A27" s="4">
        <v>21</v>
      </c>
      <c r="B27" s="5">
        <v>260373</v>
      </c>
      <c r="C27" s="3" t="s">
        <v>45</v>
      </c>
      <c r="D27" s="5" t="s">
        <v>46</v>
      </c>
      <c r="E27" s="5" t="s">
        <v>69</v>
      </c>
      <c r="F27" s="30">
        <v>6.25</v>
      </c>
      <c r="G27" s="30">
        <v>7.25</v>
      </c>
      <c r="H27" s="32">
        <v>4.75</v>
      </c>
      <c r="I27" s="34">
        <f t="shared" si="0"/>
        <v>31.75</v>
      </c>
    </row>
    <row r="28" spans="1:9" ht="18.75" customHeight="1" x14ac:dyDescent="0.25">
      <c r="A28" s="4">
        <v>22</v>
      </c>
      <c r="B28" s="5">
        <v>260380</v>
      </c>
      <c r="C28" s="3" t="s">
        <v>47</v>
      </c>
      <c r="D28" s="5" t="s">
        <v>48</v>
      </c>
      <c r="E28" s="5" t="s">
        <v>69</v>
      </c>
      <c r="F28" s="30">
        <v>6.25</v>
      </c>
      <c r="G28" s="30">
        <v>7.25</v>
      </c>
      <c r="H28" s="32">
        <v>7</v>
      </c>
      <c r="I28" s="34">
        <f t="shared" si="0"/>
        <v>34</v>
      </c>
    </row>
    <row r="29" spans="1:9" ht="18.75" customHeight="1" x14ac:dyDescent="0.25">
      <c r="A29" s="4">
        <v>23</v>
      </c>
      <c r="B29" s="5">
        <v>260378</v>
      </c>
      <c r="C29" s="3" t="s">
        <v>49</v>
      </c>
      <c r="D29" s="5" t="s">
        <v>50</v>
      </c>
      <c r="E29" s="5" t="s">
        <v>69</v>
      </c>
      <c r="F29" s="30">
        <v>5.25</v>
      </c>
      <c r="G29" s="30">
        <v>6.75</v>
      </c>
      <c r="H29" s="32">
        <v>4</v>
      </c>
      <c r="I29" s="34">
        <f t="shared" si="0"/>
        <v>28</v>
      </c>
    </row>
    <row r="30" spans="1:9" ht="18.75" customHeight="1" x14ac:dyDescent="0.25">
      <c r="A30" s="4">
        <v>24</v>
      </c>
      <c r="B30" s="5">
        <v>260419</v>
      </c>
      <c r="C30" s="3" t="s">
        <v>51</v>
      </c>
      <c r="D30" s="5" t="s">
        <v>52</v>
      </c>
      <c r="E30" s="5" t="s">
        <v>69</v>
      </c>
      <c r="F30" s="30">
        <v>4</v>
      </c>
      <c r="G30" s="30">
        <v>5.75</v>
      </c>
      <c r="H30" s="32">
        <v>3.5</v>
      </c>
      <c r="I30" s="34">
        <f t="shared" si="0"/>
        <v>23</v>
      </c>
    </row>
    <row r="31" spans="1:9" ht="18.75" customHeight="1" x14ac:dyDescent="0.25">
      <c r="A31" s="4">
        <v>25</v>
      </c>
      <c r="B31" s="5">
        <v>260424</v>
      </c>
      <c r="C31" s="3" t="s">
        <v>53</v>
      </c>
      <c r="D31" s="5" t="s">
        <v>54</v>
      </c>
      <c r="E31" s="5" t="s">
        <v>69</v>
      </c>
      <c r="F31" s="30">
        <v>6.5</v>
      </c>
      <c r="G31" s="30">
        <v>8.25</v>
      </c>
      <c r="H31" s="32">
        <v>8.25</v>
      </c>
      <c r="I31" s="34">
        <f t="shared" si="0"/>
        <v>37.75</v>
      </c>
    </row>
    <row r="32" spans="1:9" ht="18.75" customHeight="1" x14ac:dyDescent="0.25">
      <c r="A32" s="4">
        <v>26</v>
      </c>
      <c r="B32" s="5">
        <v>260429</v>
      </c>
      <c r="C32" s="3" t="s">
        <v>55</v>
      </c>
      <c r="D32" s="5" t="s">
        <v>56</v>
      </c>
      <c r="E32" s="5" t="s">
        <v>69</v>
      </c>
      <c r="F32" s="30">
        <v>7.75</v>
      </c>
      <c r="G32" s="30">
        <v>8.25</v>
      </c>
      <c r="H32" s="32">
        <v>6</v>
      </c>
      <c r="I32" s="34">
        <f t="shared" si="0"/>
        <v>38</v>
      </c>
    </row>
    <row r="33" spans="1:9" ht="18.75" customHeight="1" x14ac:dyDescent="0.25">
      <c r="A33" s="4">
        <v>27</v>
      </c>
      <c r="B33" s="5">
        <v>260433</v>
      </c>
      <c r="C33" s="3" t="s">
        <v>57</v>
      </c>
      <c r="D33" s="5" t="s">
        <v>58</v>
      </c>
      <c r="E33" s="5" t="s">
        <v>69</v>
      </c>
      <c r="F33" s="30">
        <v>7.75</v>
      </c>
      <c r="G33" s="30">
        <v>8.75</v>
      </c>
      <c r="H33" s="32">
        <v>9.25</v>
      </c>
      <c r="I33" s="34">
        <f t="shared" si="0"/>
        <v>42.25</v>
      </c>
    </row>
    <row r="34" spans="1:9" ht="18.75" customHeight="1" x14ac:dyDescent="0.25">
      <c r="A34" s="4">
        <v>28</v>
      </c>
      <c r="B34" s="5">
        <v>260459</v>
      </c>
      <c r="C34" s="3" t="s">
        <v>59</v>
      </c>
      <c r="D34" s="5" t="s">
        <v>60</v>
      </c>
      <c r="E34" s="5" t="s">
        <v>69</v>
      </c>
      <c r="F34" s="30">
        <v>4</v>
      </c>
      <c r="G34" s="30">
        <v>5.75</v>
      </c>
      <c r="H34" s="32">
        <v>2</v>
      </c>
      <c r="I34" s="34">
        <f t="shared" si="0"/>
        <v>21.5</v>
      </c>
    </row>
    <row r="35" spans="1:9" ht="18.75" customHeight="1" x14ac:dyDescent="0.25">
      <c r="A35" s="4">
        <v>29</v>
      </c>
      <c r="B35" s="5">
        <v>260463</v>
      </c>
      <c r="C35" s="3" t="s">
        <v>61</v>
      </c>
      <c r="D35" s="5" t="s">
        <v>62</v>
      </c>
      <c r="E35" s="5" t="s">
        <v>69</v>
      </c>
      <c r="F35" s="30">
        <v>4.5</v>
      </c>
      <c r="G35" s="30">
        <v>7</v>
      </c>
      <c r="H35" s="32">
        <v>3.75</v>
      </c>
      <c r="I35" s="34">
        <f t="shared" si="0"/>
        <v>26.75</v>
      </c>
    </row>
    <row r="36" spans="1:9" ht="18.75" customHeight="1" x14ac:dyDescent="0.25">
      <c r="A36" s="4">
        <v>30</v>
      </c>
      <c r="B36" s="5">
        <v>260468</v>
      </c>
      <c r="C36" s="3" t="s">
        <v>63</v>
      </c>
      <c r="D36" s="5" t="s">
        <v>64</v>
      </c>
      <c r="E36" s="5" t="s">
        <v>69</v>
      </c>
      <c r="F36" s="30">
        <v>3.75</v>
      </c>
      <c r="G36" s="30">
        <v>6.5</v>
      </c>
      <c r="H36" s="32">
        <v>3.25</v>
      </c>
      <c r="I36" s="34">
        <f t="shared" si="0"/>
        <v>23.75</v>
      </c>
    </row>
    <row r="37" spans="1:9" ht="18.75" customHeight="1" x14ac:dyDescent="0.25">
      <c r="A37" s="4">
        <v>31</v>
      </c>
      <c r="B37" s="5">
        <v>260475</v>
      </c>
      <c r="C37" s="3" t="s">
        <v>65</v>
      </c>
      <c r="D37" s="5" t="s">
        <v>66</v>
      </c>
      <c r="E37" s="5" t="s">
        <v>69</v>
      </c>
      <c r="F37" s="30">
        <v>5.75</v>
      </c>
      <c r="G37" s="30">
        <v>8</v>
      </c>
      <c r="H37" s="32">
        <v>7.5</v>
      </c>
      <c r="I37" s="34">
        <f t="shared" si="0"/>
        <v>35</v>
      </c>
    </row>
    <row r="38" spans="1:9" ht="18.75" customHeight="1" x14ac:dyDescent="0.25">
      <c r="A38" s="4">
        <v>32</v>
      </c>
      <c r="B38" s="10">
        <v>260523</v>
      </c>
      <c r="C38" s="9" t="s">
        <v>67</v>
      </c>
      <c r="D38" s="10" t="s">
        <v>68</v>
      </c>
      <c r="E38" s="10" t="s">
        <v>69</v>
      </c>
      <c r="F38" s="31">
        <v>4.25</v>
      </c>
      <c r="G38" s="31">
        <v>7.25</v>
      </c>
      <c r="H38" s="35">
        <v>5</v>
      </c>
      <c r="I38" s="34">
        <f t="shared" si="0"/>
        <v>28</v>
      </c>
    </row>
    <row r="39" spans="1:9" ht="18.75" customHeight="1" x14ac:dyDescent="0.25">
      <c r="A39" s="4">
        <v>33</v>
      </c>
      <c r="B39" s="5">
        <v>260001</v>
      </c>
      <c r="C39" s="3" t="s">
        <v>76</v>
      </c>
      <c r="D39" s="5" t="s">
        <v>66</v>
      </c>
      <c r="E39" s="5" t="s">
        <v>77</v>
      </c>
      <c r="F39" s="30">
        <v>3.5</v>
      </c>
      <c r="G39" s="30">
        <v>7.75</v>
      </c>
      <c r="H39" s="30">
        <v>3.5</v>
      </c>
      <c r="I39" s="34">
        <f t="shared" si="0"/>
        <v>26</v>
      </c>
    </row>
    <row r="40" spans="1:9" ht="18.75" customHeight="1" x14ac:dyDescent="0.25">
      <c r="A40" s="4">
        <v>34</v>
      </c>
      <c r="B40" s="5">
        <v>260005</v>
      </c>
      <c r="C40" s="3" t="s">
        <v>78</v>
      </c>
      <c r="D40" s="5" t="s">
        <v>79</v>
      </c>
      <c r="E40" s="5" t="s">
        <v>77</v>
      </c>
      <c r="F40" s="30">
        <v>3.5</v>
      </c>
      <c r="G40" s="30">
        <v>5.5</v>
      </c>
      <c r="H40" s="30">
        <v>2.75</v>
      </c>
      <c r="I40" s="34">
        <f t="shared" si="0"/>
        <v>20.75</v>
      </c>
    </row>
    <row r="41" spans="1:9" ht="18.75" customHeight="1" x14ac:dyDescent="0.25">
      <c r="A41" s="4">
        <v>35</v>
      </c>
      <c r="B41" s="5">
        <v>260033</v>
      </c>
      <c r="C41" s="3" t="s">
        <v>80</v>
      </c>
      <c r="D41" s="5" t="s">
        <v>81</v>
      </c>
      <c r="E41" s="5" t="s">
        <v>77</v>
      </c>
      <c r="F41" s="30">
        <v>5.75</v>
      </c>
      <c r="G41" s="30">
        <v>6.25</v>
      </c>
      <c r="H41" s="30">
        <v>4</v>
      </c>
      <c r="I41" s="34">
        <f t="shared" si="0"/>
        <v>28</v>
      </c>
    </row>
    <row r="42" spans="1:9" ht="18.75" customHeight="1" x14ac:dyDescent="0.25">
      <c r="A42" s="4">
        <v>36</v>
      </c>
      <c r="B42" s="5">
        <v>260041</v>
      </c>
      <c r="C42" s="3" t="s">
        <v>82</v>
      </c>
      <c r="D42" s="5" t="s">
        <v>83</v>
      </c>
      <c r="E42" s="5" t="s">
        <v>77</v>
      </c>
      <c r="F42" s="30">
        <v>5</v>
      </c>
      <c r="G42" s="30">
        <v>6.25</v>
      </c>
      <c r="H42" s="30">
        <v>2.25</v>
      </c>
      <c r="I42" s="34">
        <f t="shared" si="0"/>
        <v>24.75</v>
      </c>
    </row>
    <row r="43" spans="1:9" ht="18.75" customHeight="1" x14ac:dyDescent="0.25">
      <c r="A43" s="4">
        <v>37</v>
      </c>
      <c r="B43" s="5">
        <v>260042</v>
      </c>
      <c r="C43" s="3" t="s">
        <v>84</v>
      </c>
      <c r="D43" s="5" t="s">
        <v>85</v>
      </c>
      <c r="E43" s="5" t="s">
        <v>77</v>
      </c>
      <c r="F43" s="30">
        <v>6</v>
      </c>
      <c r="G43" s="30">
        <v>6.25</v>
      </c>
      <c r="H43" s="30">
        <v>3.5</v>
      </c>
      <c r="I43" s="34">
        <f t="shared" si="0"/>
        <v>28</v>
      </c>
    </row>
    <row r="44" spans="1:9" ht="18.75" customHeight="1" x14ac:dyDescent="0.25">
      <c r="A44" s="4">
        <v>38</v>
      </c>
      <c r="B44" s="5">
        <v>260049</v>
      </c>
      <c r="C44" s="3" t="s">
        <v>86</v>
      </c>
      <c r="D44" s="5" t="s">
        <v>87</v>
      </c>
      <c r="E44" s="5" t="s">
        <v>77</v>
      </c>
      <c r="F44" s="30">
        <v>7.5</v>
      </c>
      <c r="G44" s="30">
        <v>8</v>
      </c>
      <c r="H44" s="30">
        <v>6</v>
      </c>
      <c r="I44" s="34">
        <f t="shared" si="0"/>
        <v>37</v>
      </c>
    </row>
    <row r="45" spans="1:9" ht="18.75" customHeight="1" x14ac:dyDescent="0.25">
      <c r="A45" s="4">
        <v>39</v>
      </c>
      <c r="B45" s="5">
        <v>260082</v>
      </c>
      <c r="C45" s="3" t="s">
        <v>88</v>
      </c>
      <c r="D45" s="5" t="s">
        <v>89</v>
      </c>
      <c r="E45" s="5" t="s">
        <v>77</v>
      </c>
      <c r="F45" s="30">
        <v>4</v>
      </c>
      <c r="G45" s="30">
        <v>3.5</v>
      </c>
      <c r="H45" s="30">
        <v>2</v>
      </c>
      <c r="I45" s="34">
        <f t="shared" si="0"/>
        <v>17</v>
      </c>
    </row>
    <row r="46" spans="1:9" ht="18.75" customHeight="1" x14ac:dyDescent="0.25">
      <c r="A46" s="4">
        <v>40</v>
      </c>
      <c r="B46" s="5">
        <v>260125</v>
      </c>
      <c r="C46" s="3" t="s">
        <v>90</v>
      </c>
      <c r="D46" s="5" t="s">
        <v>18</v>
      </c>
      <c r="E46" s="5" t="s">
        <v>77</v>
      </c>
      <c r="F46" s="30">
        <v>5.5</v>
      </c>
      <c r="G46" s="30">
        <v>5</v>
      </c>
      <c r="H46" s="30">
        <v>5.5</v>
      </c>
      <c r="I46" s="34">
        <f t="shared" si="0"/>
        <v>26.5</v>
      </c>
    </row>
    <row r="47" spans="1:9" ht="18.75" customHeight="1" x14ac:dyDescent="0.25">
      <c r="A47" s="4">
        <v>41</v>
      </c>
      <c r="B47" s="5">
        <v>260127</v>
      </c>
      <c r="C47" s="3" t="s">
        <v>91</v>
      </c>
      <c r="D47" s="5" t="s">
        <v>92</v>
      </c>
      <c r="E47" s="5" t="s">
        <v>77</v>
      </c>
      <c r="F47" s="30">
        <v>7.75</v>
      </c>
      <c r="G47" s="30">
        <v>9</v>
      </c>
      <c r="H47" s="30">
        <v>7.75</v>
      </c>
      <c r="I47" s="34">
        <f t="shared" si="0"/>
        <v>41.25</v>
      </c>
    </row>
    <row r="48" spans="1:9" ht="18.75" customHeight="1" x14ac:dyDescent="0.25">
      <c r="A48" s="4">
        <v>42</v>
      </c>
      <c r="B48" s="5">
        <v>260128</v>
      </c>
      <c r="C48" s="3" t="s">
        <v>93</v>
      </c>
      <c r="D48" s="5" t="s">
        <v>94</v>
      </c>
      <c r="E48" s="5" t="s">
        <v>77</v>
      </c>
      <c r="F48" s="30">
        <v>6.75</v>
      </c>
      <c r="G48" s="30">
        <v>7.5</v>
      </c>
      <c r="H48" s="30">
        <v>7.75</v>
      </c>
      <c r="I48" s="34">
        <f t="shared" si="0"/>
        <v>36.25</v>
      </c>
    </row>
    <row r="49" spans="1:9" ht="18.75" customHeight="1" x14ac:dyDescent="0.25">
      <c r="A49" s="4">
        <v>43</v>
      </c>
      <c r="B49" s="5">
        <v>260171</v>
      </c>
      <c r="C49" s="3" t="s">
        <v>95</v>
      </c>
      <c r="D49" s="5" t="s">
        <v>96</v>
      </c>
      <c r="E49" s="5" t="s">
        <v>77</v>
      </c>
      <c r="F49" s="30">
        <v>4.75</v>
      </c>
      <c r="G49" s="30">
        <v>7.5</v>
      </c>
      <c r="H49" s="30">
        <v>5.5</v>
      </c>
      <c r="I49" s="34">
        <f t="shared" si="0"/>
        <v>30</v>
      </c>
    </row>
    <row r="50" spans="1:9" ht="18.75" customHeight="1" x14ac:dyDescent="0.25">
      <c r="A50" s="4">
        <v>44</v>
      </c>
      <c r="B50" s="5">
        <v>260173</v>
      </c>
      <c r="C50" s="3" t="s">
        <v>97</v>
      </c>
      <c r="D50" s="5" t="s">
        <v>98</v>
      </c>
      <c r="E50" s="5" t="s">
        <v>77</v>
      </c>
      <c r="F50" s="30">
        <v>7.75</v>
      </c>
      <c r="G50" s="30">
        <v>9</v>
      </c>
      <c r="H50" s="30">
        <v>8.75</v>
      </c>
      <c r="I50" s="34">
        <f t="shared" si="0"/>
        <v>42.25</v>
      </c>
    </row>
    <row r="51" spans="1:9" ht="18.75" customHeight="1" x14ac:dyDescent="0.25">
      <c r="A51" s="4">
        <v>45</v>
      </c>
      <c r="B51" s="5">
        <v>260204</v>
      </c>
      <c r="C51" s="3" t="s">
        <v>99</v>
      </c>
      <c r="D51" s="5" t="s">
        <v>100</v>
      </c>
      <c r="E51" s="5" t="s">
        <v>77</v>
      </c>
      <c r="F51" s="30">
        <v>8.25</v>
      </c>
      <c r="G51" s="30">
        <v>8.75</v>
      </c>
      <c r="H51" s="30">
        <v>9.25</v>
      </c>
      <c r="I51" s="34">
        <f t="shared" si="0"/>
        <v>43.25</v>
      </c>
    </row>
    <row r="52" spans="1:9" ht="18.75" customHeight="1" x14ac:dyDescent="0.25">
      <c r="A52" s="4">
        <v>46</v>
      </c>
      <c r="B52" s="5">
        <v>260252</v>
      </c>
      <c r="C52" s="3" t="s">
        <v>101</v>
      </c>
      <c r="D52" s="5" t="s">
        <v>102</v>
      </c>
      <c r="E52" s="5" t="s">
        <v>77</v>
      </c>
      <c r="F52" s="30">
        <v>6.75</v>
      </c>
      <c r="G52" s="30">
        <v>3.75</v>
      </c>
      <c r="H52" s="30">
        <v>4.75</v>
      </c>
      <c r="I52" s="34">
        <f t="shared" si="0"/>
        <v>25.75</v>
      </c>
    </row>
    <row r="53" spans="1:9" ht="18.75" customHeight="1" x14ac:dyDescent="0.25">
      <c r="A53" s="4">
        <v>47</v>
      </c>
      <c r="B53" s="5">
        <v>260286</v>
      </c>
      <c r="C53" s="3" t="s">
        <v>103</v>
      </c>
      <c r="D53" s="5" t="s">
        <v>104</v>
      </c>
      <c r="E53" s="5" t="s">
        <v>77</v>
      </c>
      <c r="F53" s="30">
        <v>7</v>
      </c>
      <c r="G53" s="30">
        <v>8</v>
      </c>
      <c r="H53" s="30">
        <v>7</v>
      </c>
      <c r="I53" s="34">
        <f t="shared" si="0"/>
        <v>37</v>
      </c>
    </row>
    <row r="54" spans="1:9" ht="18.75" customHeight="1" x14ac:dyDescent="0.25">
      <c r="A54" s="4">
        <v>48</v>
      </c>
      <c r="B54" s="5">
        <v>260323</v>
      </c>
      <c r="C54" s="3" t="s">
        <v>105</v>
      </c>
      <c r="D54" s="5" t="s">
        <v>106</v>
      </c>
      <c r="E54" s="5" t="s">
        <v>77</v>
      </c>
      <c r="F54" s="30">
        <v>5.75</v>
      </c>
      <c r="G54" s="30">
        <v>6.5</v>
      </c>
      <c r="H54" s="30">
        <v>5.75</v>
      </c>
      <c r="I54" s="34">
        <f t="shared" si="0"/>
        <v>30.25</v>
      </c>
    </row>
    <row r="55" spans="1:9" ht="18.75" customHeight="1" x14ac:dyDescent="0.25">
      <c r="A55" s="4">
        <v>49</v>
      </c>
      <c r="B55" s="5">
        <v>260327</v>
      </c>
      <c r="C55" s="3" t="s">
        <v>107</v>
      </c>
      <c r="D55" s="5" t="s">
        <v>52</v>
      </c>
      <c r="E55" s="5" t="s">
        <v>77</v>
      </c>
      <c r="F55" s="30">
        <v>3.5</v>
      </c>
      <c r="G55" s="30">
        <v>7.75</v>
      </c>
      <c r="H55" s="30">
        <v>5.75</v>
      </c>
      <c r="I55" s="34">
        <f t="shared" si="0"/>
        <v>28.25</v>
      </c>
    </row>
    <row r="56" spans="1:9" ht="18.75" customHeight="1" x14ac:dyDescent="0.25">
      <c r="A56" s="4">
        <v>50</v>
      </c>
      <c r="B56" s="5">
        <v>260336</v>
      </c>
      <c r="C56" s="3" t="s">
        <v>108</v>
      </c>
      <c r="D56" s="5" t="s">
        <v>109</v>
      </c>
      <c r="E56" s="5" t="s">
        <v>77</v>
      </c>
      <c r="F56" s="30">
        <v>5</v>
      </c>
      <c r="G56" s="30">
        <v>8.25</v>
      </c>
      <c r="H56" s="30">
        <v>4.75</v>
      </c>
      <c r="I56" s="34">
        <f t="shared" si="0"/>
        <v>31.25</v>
      </c>
    </row>
    <row r="57" spans="1:9" ht="18.75" customHeight="1" x14ac:dyDescent="0.25">
      <c r="A57" s="4">
        <v>51</v>
      </c>
      <c r="B57" s="5">
        <v>260315</v>
      </c>
      <c r="C57" s="3" t="s">
        <v>110</v>
      </c>
      <c r="D57" s="5" t="s">
        <v>111</v>
      </c>
      <c r="E57" s="5" t="s">
        <v>77</v>
      </c>
      <c r="F57" s="30">
        <v>8</v>
      </c>
      <c r="G57" s="30">
        <v>8.75</v>
      </c>
      <c r="H57" s="30">
        <v>9.75</v>
      </c>
      <c r="I57" s="34">
        <f t="shared" si="0"/>
        <v>43.25</v>
      </c>
    </row>
    <row r="58" spans="1:9" ht="18.75" customHeight="1" x14ac:dyDescent="0.25">
      <c r="A58" s="4">
        <v>52</v>
      </c>
      <c r="B58" s="5">
        <v>260360</v>
      </c>
      <c r="C58" s="3" t="s">
        <v>112</v>
      </c>
      <c r="D58" s="5" t="s">
        <v>113</v>
      </c>
      <c r="E58" s="5" t="s">
        <v>77</v>
      </c>
      <c r="F58" s="30">
        <v>6.25</v>
      </c>
      <c r="G58" s="30">
        <v>6.5</v>
      </c>
      <c r="H58" s="30">
        <v>4</v>
      </c>
      <c r="I58" s="34">
        <f t="shared" si="0"/>
        <v>29.5</v>
      </c>
    </row>
    <row r="59" spans="1:9" ht="18.75" customHeight="1" x14ac:dyDescent="0.25">
      <c r="A59" s="4">
        <v>53</v>
      </c>
      <c r="B59" s="5">
        <v>260396</v>
      </c>
      <c r="C59" s="3" t="s">
        <v>114</v>
      </c>
      <c r="D59" s="5" t="s">
        <v>115</v>
      </c>
      <c r="E59" s="5" t="s">
        <v>77</v>
      </c>
      <c r="F59" s="30">
        <v>7</v>
      </c>
      <c r="G59" s="30">
        <v>7.5</v>
      </c>
      <c r="H59" s="30">
        <v>9.25</v>
      </c>
      <c r="I59" s="34">
        <f t="shared" si="0"/>
        <v>38.25</v>
      </c>
    </row>
    <row r="60" spans="1:9" ht="18.75" customHeight="1" x14ac:dyDescent="0.25">
      <c r="A60" s="4">
        <v>54</v>
      </c>
      <c r="B60" s="5">
        <v>260403</v>
      </c>
      <c r="C60" s="3" t="s">
        <v>116</v>
      </c>
      <c r="D60" s="5" t="s">
        <v>117</v>
      </c>
      <c r="E60" s="5" t="s">
        <v>77</v>
      </c>
      <c r="F60" s="30">
        <v>8.75</v>
      </c>
      <c r="G60" s="30">
        <v>7.75</v>
      </c>
      <c r="H60" s="30">
        <v>8</v>
      </c>
      <c r="I60" s="34">
        <f t="shared" si="0"/>
        <v>41</v>
      </c>
    </row>
    <row r="61" spans="1:9" ht="18.75" customHeight="1" x14ac:dyDescent="0.25">
      <c r="A61" s="4">
        <v>55</v>
      </c>
      <c r="B61" s="5">
        <v>260405</v>
      </c>
      <c r="C61" s="3" t="s">
        <v>118</v>
      </c>
      <c r="D61" s="5" t="s">
        <v>119</v>
      </c>
      <c r="E61" s="5" t="s">
        <v>77</v>
      </c>
      <c r="F61" s="30">
        <v>8</v>
      </c>
      <c r="G61" s="30">
        <v>9</v>
      </c>
      <c r="H61" s="30">
        <v>8.5</v>
      </c>
      <c r="I61" s="34">
        <f t="shared" si="0"/>
        <v>42.5</v>
      </c>
    </row>
    <row r="62" spans="1:9" ht="18.75" customHeight="1" x14ac:dyDescent="0.25">
      <c r="A62" s="4">
        <v>56</v>
      </c>
      <c r="B62" s="5">
        <v>260460</v>
      </c>
      <c r="C62" s="3" t="s">
        <v>120</v>
      </c>
      <c r="D62" s="5" t="s">
        <v>121</v>
      </c>
      <c r="E62" s="5" t="s">
        <v>77</v>
      </c>
      <c r="F62" s="30">
        <v>7.25</v>
      </c>
      <c r="G62" s="30">
        <v>5</v>
      </c>
      <c r="H62" s="30">
        <v>5.25</v>
      </c>
      <c r="I62" s="34">
        <f t="shared" si="0"/>
        <v>29.75</v>
      </c>
    </row>
    <row r="63" spans="1:9" ht="18.75" customHeight="1" x14ac:dyDescent="0.25">
      <c r="A63" s="4">
        <v>57</v>
      </c>
      <c r="B63" s="5">
        <v>260412</v>
      </c>
      <c r="C63" s="3" t="s">
        <v>122</v>
      </c>
      <c r="D63" s="5" t="s">
        <v>123</v>
      </c>
      <c r="E63" s="5" t="s">
        <v>77</v>
      </c>
      <c r="F63" s="30">
        <v>6.25</v>
      </c>
      <c r="G63" s="30">
        <v>8.25</v>
      </c>
      <c r="H63" s="30">
        <v>4</v>
      </c>
      <c r="I63" s="34">
        <f t="shared" si="0"/>
        <v>33</v>
      </c>
    </row>
    <row r="64" spans="1:9" ht="18.75" customHeight="1" x14ac:dyDescent="0.25">
      <c r="A64" s="4">
        <v>58</v>
      </c>
      <c r="B64" s="5">
        <v>260415</v>
      </c>
      <c r="C64" s="3" t="s">
        <v>124</v>
      </c>
      <c r="D64" s="5" t="s">
        <v>125</v>
      </c>
      <c r="E64" s="5" t="s">
        <v>77</v>
      </c>
      <c r="F64" s="30">
        <v>7.75</v>
      </c>
      <c r="G64" s="30">
        <v>8.5</v>
      </c>
      <c r="H64" s="30">
        <v>7.75</v>
      </c>
      <c r="I64" s="34">
        <f t="shared" si="0"/>
        <v>40.25</v>
      </c>
    </row>
    <row r="65" spans="1:9" ht="18.75" customHeight="1" x14ac:dyDescent="0.25">
      <c r="A65" s="4">
        <v>59</v>
      </c>
      <c r="B65" s="5">
        <v>260417</v>
      </c>
      <c r="C65" s="3" t="s">
        <v>126</v>
      </c>
      <c r="D65" s="5" t="s">
        <v>127</v>
      </c>
      <c r="E65" s="5" t="s">
        <v>77</v>
      </c>
      <c r="F65" s="30">
        <v>6.5</v>
      </c>
      <c r="G65" s="30">
        <v>6.75</v>
      </c>
      <c r="H65" s="30">
        <v>5.5</v>
      </c>
      <c r="I65" s="34">
        <f t="shared" si="0"/>
        <v>32</v>
      </c>
    </row>
    <row r="66" spans="1:9" ht="18.75" customHeight="1" x14ac:dyDescent="0.25">
      <c r="A66" s="4">
        <v>60</v>
      </c>
      <c r="B66" s="5">
        <v>280418</v>
      </c>
      <c r="C66" s="3" t="s">
        <v>128</v>
      </c>
      <c r="D66" s="5" t="s">
        <v>129</v>
      </c>
      <c r="E66" s="5" t="s">
        <v>77</v>
      </c>
      <c r="F66" s="30">
        <v>8.25</v>
      </c>
      <c r="G66" s="30">
        <v>8</v>
      </c>
      <c r="H66" s="30">
        <v>8.5</v>
      </c>
      <c r="I66" s="34">
        <f t="shared" si="0"/>
        <v>41</v>
      </c>
    </row>
    <row r="67" spans="1:9" ht="18.75" customHeight="1" x14ac:dyDescent="0.25">
      <c r="A67" s="4">
        <v>61</v>
      </c>
      <c r="B67" s="5">
        <v>260434</v>
      </c>
      <c r="C67" s="3" t="s">
        <v>130</v>
      </c>
      <c r="D67" s="5" t="s">
        <v>119</v>
      </c>
      <c r="E67" s="5" t="s">
        <v>77</v>
      </c>
      <c r="F67" s="30">
        <v>7.75</v>
      </c>
      <c r="G67" s="30">
        <v>8.25</v>
      </c>
      <c r="H67" s="30">
        <v>6.25</v>
      </c>
      <c r="I67" s="34">
        <f t="shared" si="0"/>
        <v>38.25</v>
      </c>
    </row>
    <row r="68" spans="1:9" ht="18.75" customHeight="1" x14ac:dyDescent="0.25">
      <c r="A68" s="4">
        <v>62</v>
      </c>
      <c r="B68" s="5">
        <v>260482</v>
      </c>
      <c r="C68" s="3" t="s">
        <v>131</v>
      </c>
      <c r="D68" s="5" t="s">
        <v>132</v>
      </c>
      <c r="E68" s="5" t="s">
        <v>77</v>
      </c>
      <c r="F68" s="30">
        <v>7.75</v>
      </c>
      <c r="G68" s="30">
        <v>8.25</v>
      </c>
      <c r="H68" s="30">
        <v>8</v>
      </c>
      <c r="I68" s="34">
        <f t="shared" si="0"/>
        <v>40</v>
      </c>
    </row>
    <row r="69" spans="1:9" ht="18.75" customHeight="1" x14ac:dyDescent="0.25">
      <c r="A69" s="4">
        <v>63</v>
      </c>
      <c r="B69" s="5">
        <v>260483</v>
      </c>
      <c r="C69" s="3" t="s">
        <v>133</v>
      </c>
      <c r="D69" s="5" t="s">
        <v>8</v>
      </c>
      <c r="E69" s="5" t="s">
        <v>77</v>
      </c>
      <c r="F69" s="30">
        <v>9.25</v>
      </c>
      <c r="G69" s="30">
        <v>9</v>
      </c>
      <c r="H69" s="30">
        <v>9.75</v>
      </c>
      <c r="I69" s="34">
        <f t="shared" si="0"/>
        <v>46.25</v>
      </c>
    </row>
    <row r="70" spans="1:9" ht="18.75" customHeight="1" x14ac:dyDescent="0.25">
      <c r="A70" s="4">
        <v>64</v>
      </c>
      <c r="B70" s="5">
        <v>260488</v>
      </c>
      <c r="C70" s="3" t="s">
        <v>134</v>
      </c>
      <c r="D70" s="5" t="s">
        <v>135</v>
      </c>
      <c r="E70" s="5" t="s">
        <v>77</v>
      </c>
      <c r="F70" s="30">
        <v>6.5</v>
      </c>
      <c r="G70" s="30">
        <v>3.75</v>
      </c>
      <c r="H70" s="30">
        <v>4</v>
      </c>
      <c r="I70" s="34">
        <f t="shared" si="0"/>
        <v>24.5</v>
      </c>
    </row>
    <row r="71" spans="1:9" ht="18.75" customHeight="1" x14ac:dyDescent="0.25">
      <c r="A71" s="4">
        <v>65</v>
      </c>
      <c r="B71" s="5">
        <v>260493</v>
      </c>
      <c r="C71" s="3" t="s">
        <v>136</v>
      </c>
      <c r="D71" s="5" t="s">
        <v>137</v>
      </c>
      <c r="E71" s="5" t="s">
        <v>77</v>
      </c>
      <c r="F71" s="30">
        <v>9</v>
      </c>
      <c r="G71" s="30">
        <v>8.75</v>
      </c>
      <c r="H71" s="30">
        <v>6.75</v>
      </c>
      <c r="I71" s="34">
        <f t="shared" si="0"/>
        <v>42.25</v>
      </c>
    </row>
    <row r="72" spans="1:9" ht="18.75" customHeight="1" x14ac:dyDescent="0.25">
      <c r="A72" s="4">
        <v>66</v>
      </c>
      <c r="B72" s="5">
        <v>260517</v>
      </c>
      <c r="C72" s="3" t="s">
        <v>138</v>
      </c>
      <c r="D72" s="5" t="s">
        <v>139</v>
      </c>
      <c r="E72" s="5" t="s">
        <v>77</v>
      </c>
      <c r="F72" s="30">
        <v>6.75</v>
      </c>
      <c r="G72" s="30">
        <v>8</v>
      </c>
      <c r="H72" s="30">
        <v>6.25</v>
      </c>
      <c r="I72" s="34">
        <f t="shared" ref="I72:I73" si="1">((F72+G72)*2)+H72</f>
        <v>35.75</v>
      </c>
    </row>
    <row r="73" spans="1:9" ht="18.75" customHeight="1" x14ac:dyDescent="0.25">
      <c r="A73" s="4">
        <v>67</v>
      </c>
      <c r="B73" s="5">
        <v>260518</v>
      </c>
      <c r="C73" s="3" t="s">
        <v>140</v>
      </c>
      <c r="D73" s="5" t="s">
        <v>52</v>
      </c>
      <c r="E73" s="5" t="s">
        <v>77</v>
      </c>
      <c r="F73" s="30">
        <v>4</v>
      </c>
      <c r="G73" s="30">
        <v>6.75</v>
      </c>
      <c r="H73" s="30">
        <v>4.5</v>
      </c>
      <c r="I73" s="34">
        <f t="shared" si="1"/>
        <v>26</v>
      </c>
    </row>
    <row r="74" spans="1:9" ht="18.75" customHeight="1" x14ac:dyDescent="0.25">
      <c r="A74" s="4">
        <v>68</v>
      </c>
      <c r="B74" s="11"/>
      <c r="C74" s="40" t="s">
        <v>141</v>
      </c>
      <c r="D74" s="41" t="s">
        <v>102</v>
      </c>
      <c r="E74" s="7" t="s">
        <v>198</v>
      </c>
      <c r="F74" s="42">
        <v>4</v>
      </c>
      <c r="G74" s="42">
        <v>7.5</v>
      </c>
      <c r="H74" s="42">
        <v>6</v>
      </c>
      <c r="I74" s="43">
        <f t="shared" ref="I40:I103" si="2">F74*2+G74*2+H74</f>
        <v>29</v>
      </c>
    </row>
    <row r="75" spans="1:9" ht="18.75" customHeight="1" x14ac:dyDescent="0.25">
      <c r="A75" s="4">
        <v>69</v>
      </c>
      <c r="B75" s="11"/>
      <c r="C75" s="40" t="s">
        <v>142</v>
      </c>
      <c r="D75" s="41" t="s">
        <v>143</v>
      </c>
      <c r="E75" s="7" t="s">
        <v>198</v>
      </c>
      <c r="F75" s="42">
        <v>4.75</v>
      </c>
      <c r="G75" s="42">
        <v>6</v>
      </c>
      <c r="H75" s="42">
        <v>2.75</v>
      </c>
      <c r="I75" s="43">
        <f t="shared" si="2"/>
        <v>24.25</v>
      </c>
    </row>
    <row r="76" spans="1:9" ht="18.75" customHeight="1" x14ac:dyDescent="0.25">
      <c r="A76" s="4">
        <v>70</v>
      </c>
      <c r="B76" s="11"/>
      <c r="C76" s="40" t="s">
        <v>144</v>
      </c>
      <c r="D76" s="41" t="s">
        <v>145</v>
      </c>
      <c r="E76" s="7" t="s">
        <v>198</v>
      </c>
      <c r="F76" s="42">
        <v>4.25</v>
      </c>
      <c r="G76" s="42">
        <v>5.25</v>
      </c>
      <c r="H76" s="42">
        <v>7</v>
      </c>
      <c r="I76" s="43">
        <f t="shared" si="2"/>
        <v>26</v>
      </c>
    </row>
    <row r="77" spans="1:9" ht="18.75" customHeight="1" x14ac:dyDescent="0.25">
      <c r="A77" s="4">
        <v>71</v>
      </c>
      <c r="B77" s="11"/>
      <c r="C77" s="40" t="s">
        <v>146</v>
      </c>
      <c r="D77" s="41" t="s">
        <v>102</v>
      </c>
      <c r="E77" s="7" t="s">
        <v>198</v>
      </c>
      <c r="F77" s="42">
        <v>5.25</v>
      </c>
      <c r="G77" s="42">
        <v>6.5</v>
      </c>
      <c r="H77" s="42">
        <v>3</v>
      </c>
      <c r="I77" s="43">
        <f t="shared" si="2"/>
        <v>26.5</v>
      </c>
    </row>
    <row r="78" spans="1:9" ht="18.75" customHeight="1" x14ac:dyDescent="0.25">
      <c r="A78" s="4">
        <v>72</v>
      </c>
      <c r="B78" s="11"/>
      <c r="C78" s="40" t="s">
        <v>147</v>
      </c>
      <c r="D78" s="41" t="s">
        <v>148</v>
      </c>
      <c r="E78" s="7" t="s">
        <v>198</v>
      </c>
      <c r="F78" s="42">
        <v>5</v>
      </c>
      <c r="G78" s="42">
        <v>3.5</v>
      </c>
      <c r="H78" s="42">
        <v>3.5</v>
      </c>
      <c r="I78" s="43">
        <f t="shared" si="2"/>
        <v>20.5</v>
      </c>
    </row>
    <row r="79" spans="1:9" ht="18.75" customHeight="1" x14ac:dyDescent="0.25">
      <c r="A79" s="4">
        <v>73</v>
      </c>
      <c r="B79" s="11"/>
      <c r="C79" s="40" t="s">
        <v>149</v>
      </c>
      <c r="D79" s="41" t="s">
        <v>150</v>
      </c>
      <c r="E79" s="7" t="s">
        <v>198</v>
      </c>
      <c r="F79" s="42">
        <v>3.75</v>
      </c>
      <c r="G79" s="42">
        <v>6.25</v>
      </c>
      <c r="H79" s="42">
        <v>4</v>
      </c>
      <c r="I79" s="43">
        <f t="shared" si="2"/>
        <v>24</v>
      </c>
    </row>
    <row r="80" spans="1:9" ht="18.75" customHeight="1" x14ac:dyDescent="0.25">
      <c r="A80" s="4">
        <v>74</v>
      </c>
      <c r="B80" s="11"/>
      <c r="C80" s="40" t="s">
        <v>151</v>
      </c>
      <c r="D80" s="41" t="s">
        <v>152</v>
      </c>
      <c r="E80" s="7" t="s">
        <v>198</v>
      </c>
      <c r="F80" s="42">
        <v>6.25</v>
      </c>
      <c r="G80" s="42">
        <v>8</v>
      </c>
      <c r="H80" s="42">
        <v>8.25</v>
      </c>
      <c r="I80" s="43">
        <f t="shared" si="2"/>
        <v>36.75</v>
      </c>
    </row>
    <row r="81" spans="1:9" ht="18.75" customHeight="1" x14ac:dyDescent="0.25">
      <c r="A81" s="4">
        <v>75</v>
      </c>
      <c r="B81" s="11"/>
      <c r="C81" s="40" t="s">
        <v>153</v>
      </c>
      <c r="D81" s="41" t="s">
        <v>154</v>
      </c>
      <c r="E81" s="7" t="s">
        <v>198</v>
      </c>
      <c r="F81" s="42">
        <v>4.75</v>
      </c>
      <c r="G81" s="42">
        <v>6</v>
      </c>
      <c r="H81" s="42">
        <v>2.75</v>
      </c>
      <c r="I81" s="43">
        <f t="shared" si="2"/>
        <v>24.25</v>
      </c>
    </row>
    <row r="82" spans="1:9" ht="18.75" customHeight="1" x14ac:dyDescent="0.25">
      <c r="A82" s="4">
        <v>76</v>
      </c>
      <c r="B82" s="11"/>
      <c r="C82" s="40" t="s">
        <v>155</v>
      </c>
      <c r="D82" s="41" t="s">
        <v>125</v>
      </c>
      <c r="E82" s="7" t="s">
        <v>198</v>
      </c>
      <c r="F82" s="42">
        <v>6</v>
      </c>
      <c r="G82" s="42">
        <v>6.75</v>
      </c>
      <c r="H82" s="42">
        <v>6</v>
      </c>
      <c r="I82" s="43">
        <f t="shared" si="2"/>
        <v>31.5</v>
      </c>
    </row>
    <row r="83" spans="1:9" ht="18.75" customHeight="1" x14ac:dyDescent="0.25">
      <c r="A83" s="4">
        <v>77</v>
      </c>
      <c r="B83" s="11"/>
      <c r="C83" s="40" t="s">
        <v>156</v>
      </c>
      <c r="D83" s="41" t="s">
        <v>157</v>
      </c>
      <c r="E83" s="7" t="s">
        <v>198</v>
      </c>
      <c r="F83" s="42">
        <v>4</v>
      </c>
      <c r="G83" s="42">
        <v>6.75</v>
      </c>
      <c r="H83" s="42">
        <v>2.75</v>
      </c>
      <c r="I83" s="43">
        <f t="shared" si="2"/>
        <v>24.25</v>
      </c>
    </row>
    <row r="84" spans="1:9" ht="18.75" customHeight="1" x14ac:dyDescent="0.25">
      <c r="A84" s="4">
        <v>78</v>
      </c>
      <c r="B84" s="11"/>
      <c r="C84" s="40" t="s">
        <v>158</v>
      </c>
      <c r="D84" s="41" t="s">
        <v>159</v>
      </c>
      <c r="E84" s="7" t="s">
        <v>198</v>
      </c>
      <c r="F84" s="42">
        <v>3.75</v>
      </c>
      <c r="G84" s="42">
        <v>5.75</v>
      </c>
      <c r="H84" s="42">
        <v>2.5</v>
      </c>
      <c r="I84" s="43">
        <f t="shared" si="2"/>
        <v>21.5</v>
      </c>
    </row>
    <row r="85" spans="1:9" ht="18.75" customHeight="1" x14ac:dyDescent="0.25">
      <c r="A85" s="4">
        <v>79</v>
      </c>
      <c r="B85" s="11"/>
      <c r="C85" s="40" t="s">
        <v>160</v>
      </c>
      <c r="D85" s="41" t="s">
        <v>161</v>
      </c>
      <c r="E85" s="7" t="s">
        <v>198</v>
      </c>
      <c r="F85" s="42">
        <v>6.75</v>
      </c>
      <c r="G85" s="42">
        <v>7</v>
      </c>
      <c r="H85" s="42">
        <v>8.25</v>
      </c>
      <c r="I85" s="43">
        <f t="shared" si="2"/>
        <v>35.75</v>
      </c>
    </row>
    <row r="86" spans="1:9" ht="18.75" customHeight="1" x14ac:dyDescent="0.25">
      <c r="A86" s="4">
        <v>80</v>
      </c>
      <c r="B86" s="11"/>
      <c r="C86" s="40" t="s">
        <v>162</v>
      </c>
      <c r="D86" s="41" t="s">
        <v>163</v>
      </c>
      <c r="E86" s="7" t="s">
        <v>198</v>
      </c>
      <c r="F86" s="42">
        <v>4.5</v>
      </c>
      <c r="G86" s="42">
        <v>6.5</v>
      </c>
      <c r="H86" s="42">
        <v>4.5</v>
      </c>
      <c r="I86" s="43">
        <f t="shared" si="2"/>
        <v>26.5</v>
      </c>
    </row>
    <row r="87" spans="1:9" ht="18.75" customHeight="1" x14ac:dyDescent="0.25">
      <c r="A87" s="4">
        <v>81</v>
      </c>
      <c r="B87" s="11"/>
      <c r="C87" s="40" t="s">
        <v>164</v>
      </c>
      <c r="D87" s="41" t="s">
        <v>165</v>
      </c>
      <c r="E87" s="7" t="s">
        <v>198</v>
      </c>
      <c r="F87" s="42">
        <v>5.25</v>
      </c>
      <c r="G87" s="42">
        <v>8.75</v>
      </c>
      <c r="H87" s="42">
        <v>5.25</v>
      </c>
      <c r="I87" s="43">
        <f t="shared" si="2"/>
        <v>33.25</v>
      </c>
    </row>
    <row r="88" spans="1:9" ht="18.75" customHeight="1" x14ac:dyDescent="0.25">
      <c r="A88" s="4">
        <v>82</v>
      </c>
      <c r="B88" s="11"/>
      <c r="C88" s="40" t="s">
        <v>166</v>
      </c>
      <c r="D88" s="41" t="s">
        <v>167</v>
      </c>
      <c r="E88" s="7" t="s">
        <v>198</v>
      </c>
      <c r="F88" s="42">
        <v>5.25</v>
      </c>
      <c r="G88" s="42">
        <v>5.5</v>
      </c>
      <c r="H88" s="42">
        <v>2.5</v>
      </c>
      <c r="I88" s="43">
        <f t="shared" si="2"/>
        <v>24</v>
      </c>
    </row>
    <row r="89" spans="1:9" ht="18.75" customHeight="1" x14ac:dyDescent="0.25">
      <c r="A89" s="4">
        <v>83</v>
      </c>
      <c r="B89" s="11"/>
      <c r="C89" s="40" t="s">
        <v>168</v>
      </c>
      <c r="D89" s="41" t="s">
        <v>169</v>
      </c>
      <c r="E89" s="7" t="s">
        <v>198</v>
      </c>
      <c r="F89" s="42">
        <v>5</v>
      </c>
      <c r="G89" s="42">
        <v>6.75</v>
      </c>
      <c r="H89" s="42">
        <v>6.75</v>
      </c>
      <c r="I89" s="43">
        <f t="shared" si="2"/>
        <v>30.25</v>
      </c>
    </row>
    <row r="90" spans="1:9" ht="18.75" customHeight="1" x14ac:dyDescent="0.25">
      <c r="A90" s="4">
        <v>84</v>
      </c>
      <c r="B90" s="11"/>
      <c r="C90" s="40" t="s">
        <v>170</v>
      </c>
      <c r="D90" s="41" t="s">
        <v>20</v>
      </c>
      <c r="E90" s="7" t="s">
        <v>198</v>
      </c>
      <c r="F90" s="42">
        <v>7.5</v>
      </c>
      <c r="G90" s="42">
        <v>6.75</v>
      </c>
      <c r="H90" s="42">
        <v>8.25</v>
      </c>
      <c r="I90" s="43">
        <f t="shared" si="2"/>
        <v>36.75</v>
      </c>
    </row>
    <row r="91" spans="1:9" ht="18.75" customHeight="1" x14ac:dyDescent="0.25">
      <c r="A91" s="4">
        <v>85</v>
      </c>
      <c r="B91" s="11"/>
      <c r="C91" s="40" t="s">
        <v>171</v>
      </c>
      <c r="D91" s="41" t="s">
        <v>172</v>
      </c>
      <c r="E91" s="7" t="s">
        <v>198</v>
      </c>
      <c r="F91" s="42">
        <v>6.5</v>
      </c>
      <c r="G91" s="42">
        <v>8.5</v>
      </c>
      <c r="H91" s="42">
        <v>6.5</v>
      </c>
      <c r="I91" s="43">
        <f t="shared" si="2"/>
        <v>36.5</v>
      </c>
    </row>
    <row r="92" spans="1:9" ht="18.75" customHeight="1" x14ac:dyDescent="0.25">
      <c r="A92" s="4">
        <v>86</v>
      </c>
      <c r="B92" s="11"/>
      <c r="C92" s="40" t="s">
        <v>173</v>
      </c>
      <c r="D92" s="41" t="s">
        <v>174</v>
      </c>
      <c r="E92" s="7" t="s">
        <v>198</v>
      </c>
      <c r="F92" s="42">
        <v>8.25</v>
      </c>
      <c r="G92" s="42">
        <v>8</v>
      </c>
      <c r="H92" s="42">
        <v>7.25</v>
      </c>
      <c r="I92" s="43">
        <f t="shared" si="2"/>
        <v>39.75</v>
      </c>
    </row>
    <row r="93" spans="1:9" ht="18.75" customHeight="1" x14ac:dyDescent="0.25">
      <c r="A93" s="4">
        <v>87</v>
      </c>
      <c r="B93" s="11"/>
      <c r="C93" s="40" t="s">
        <v>175</v>
      </c>
      <c r="D93" s="41" t="s">
        <v>176</v>
      </c>
      <c r="E93" s="7" t="s">
        <v>198</v>
      </c>
      <c r="F93" s="42">
        <v>4.25</v>
      </c>
      <c r="G93" s="42">
        <v>6.5</v>
      </c>
      <c r="H93" s="42">
        <v>7.5</v>
      </c>
      <c r="I93" s="43">
        <f t="shared" si="2"/>
        <v>29</v>
      </c>
    </row>
    <row r="94" spans="1:9" ht="18.75" customHeight="1" x14ac:dyDescent="0.25">
      <c r="A94" s="4">
        <v>88</v>
      </c>
      <c r="B94" s="11"/>
      <c r="C94" s="40" t="s">
        <v>177</v>
      </c>
      <c r="D94" s="41" t="s">
        <v>178</v>
      </c>
      <c r="E94" s="7" t="s">
        <v>198</v>
      </c>
      <c r="F94" s="42">
        <v>6.25</v>
      </c>
      <c r="G94" s="42">
        <v>7.25</v>
      </c>
      <c r="H94" s="42">
        <v>5</v>
      </c>
      <c r="I94" s="43">
        <f t="shared" si="2"/>
        <v>32</v>
      </c>
    </row>
    <row r="95" spans="1:9" ht="18.75" customHeight="1" x14ac:dyDescent="0.25">
      <c r="A95" s="4">
        <v>89</v>
      </c>
      <c r="B95" s="11"/>
      <c r="C95" s="40" t="s">
        <v>179</v>
      </c>
      <c r="D95" s="41" t="s">
        <v>180</v>
      </c>
      <c r="E95" s="7" t="s">
        <v>198</v>
      </c>
      <c r="F95" s="42">
        <v>6.75</v>
      </c>
      <c r="G95" s="42">
        <v>8</v>
      </c>
      <c r="H95" s="42">
        <v>8.75</v>
      </c>
      <c r="I95" s="43">
        <f t="shared" si="2"/>
        <v>38.25</v>
      </c>
    </row>
    <row r="96" spans="1:9" ht="18.75" customHeight="1" x14ac:dyDescent="0.25">
      <c r="A96" s="4">
        <v>90</v>
      </c>
      <c r="B96" s="11"/>
      <c r="C96" s="40" t="s">
        <v>181</v>
      </c>
      <c r="D96" s="41" t="s">
        <v>182</v>
      </c>
      <c r="E96" s="7" t="s">
        <v>198</v>
      </c>
      <c r="F96" s="42">
        <v>6.75</v>
      </c>
      <c r="G96" s="42">
        <v>7.5</v>
      </c>
      <c r="H96" s="42">
        <v>9.25</v>
      </c>
      <c r="I96" s="43">
        <f t="shared" si="2"/>
        <v>37.75</v>
      </c>
    </row>
    <row r="97" spans="1:9" ht="18.75" customHeight="1" x14ac:dyDescent="0.25">
      <c r="A97" s="4">
        <v>91</v>
      </c>
      <c r="B97" s="11"/>
      <c r="C97" s="40" t="s">
        <v>183</v>
      </c>
      <c r="D97" s="41" t="s">
        <v>184</v>
      </c>
      <c r="E97" s="7" t="s">
        <v>198</v>
      </c>
      <c r="F97" s="42">
        <v>8</v>
      </c>
      <c r="G97" s="42">
        <v>8</v>
      </c>
      <c r="H97" s="42">
        <v>8</v>
      </c>
      <c r="I97" s="43">
        <f t="shared" si="2"/>
        <v>40</v>
      </c>
    </row>
    <row r="98" spans="1:9" ht="18.75" customHeight="1" x14ac:dyDescent="0.25">
      <c r="A98" s="4">
        <v>92</v>
      </c>
      <c r="B98" s="11"/>
      <c r="C98" s="40" t="s">
        <v>185</v>
      </c>
      <c r="D98" s="41" t="s">
        <v>186</v>
      </c>
      <c r="E98" s="7" t="s">
        <v>198</v>
      </c>
      <c r="F98" s="42">
        <v>8</v>
      </c>
      <c r="G98" s="42">
        <v>8.25</v>
      </c>
      <c r="H98" s="42">
        <v>9.5</v>
      </c>
      <c r="I98" s="43">
        <f t="shared" si="2"/>
        <v>42</v>
      </c>
    </row>
    <row r="99" spans="1:9" ht="18.75" customHeight="1" x14ac:dyDescent="0.25">
      <c r="A99" s="4">
        <v>93</v>
      </c>
      <c r="B99" s="11"/>
      <c r="C99" s="40" t="s">
        <v>187</v>
      </c>
      <c r="D99" s="41" t="s">
        <v>188</v>
      </c>
      <c r="E99" s="7" t="s">
        <v>198</v>
      </c>
      <c r="F99" s="42">
        <v>7.75</v>
      </c>
      <c r="G99" s="42">
        <v>6.75</v>
      </c>
      <c r="H99" s="42">
        <v>6.25</v>
      </c>
      <c r="I99" s="43">
        <f t="shared" si="2"/>
        <v>35.25</v>
      </c>
    </row>
    <row r="100" spans="1:9" ht="18.75" customHeight="1" x14ac:dyDescent="0.25">
      <c r="A100" s="4">
        <v>94</v>
      </c>
      <c r="B100" s="11"/>
      <c r="C100" s="40" t="s">
        <v>189</v>
      </c>
      <c r="D100" s="41" t="s">
        <v>190</v>
      </c>
      <c r="E100" s="7" t="s">
        <v>198</v>
      </c>
      <c r="F100" s="42">
        <v>8</v>
      </c>
      <c r="G100" s="42">
        <v>8.5</v>
      </c>
      <c r="H100" s="42">
        <v>8.75</v>
      </c>
      <c r="I100" s="43">
        <f t="shared" si="2"/>
        <v>41.75</v>
      </c>
    </row>
    <row r="101" spans="1:9" ht="18.75" customHeight="1" x14ac:dyDescent="0.25">
      <c r="A101" s="4">
        <v>95</v>
      </c>
      <c r="B101" s="11"/>
      <c r="C101" s="40" t="s">
        <v>191</v>
      </c>
      <c r="D101" s="41" t="s">
        <v>192</v>
      </c>
      <c r="E101" s="7" t="s">
        <v>198</v>
      </c>
      <c r="F101" s="42">
        <v>8</v>
      </c>
      <c r="G101" s="42">
        <v>8.75</v>
      </c>
      <c r="H101" s="42">
        <v>5.25</v>
      </c>
      <c r="I101" s="43">
        <f t="shared" si="2"/>
        <v>38.75</v>
      </c>
    </row>
    <row r="102" spans="1:9" ht="18.75" customHeight="1" x14ac:dyDescent="0.25">
      <c r="A102" s="4">
        <v>96</v>
      </c>
      <c r="B102" s="11"/>
      <c r="C102" s="40" t="s">
        <v>193</v>
      </c>
      <c r="D102" s="41" t="s">
        <v>194</v>
      </c>
      <c r="E102" s="7" t="s">
        <v>198</v>
      </c>
      <c r="F102" s="42">
        <v>6.25</v>
      </c>
      <c r="G102" s="42">
        <v>6</v>
      </c>
      <c r="H102" s="42">
        <v>4.5</v>
      </c>
      <c r="I102" s="43">
        <f t="shared" si="2"/>
        <v>29</v>
      </c>
    </row>
    <row r="103" spans="1:9" ht="18.75" customHeight="1" x14ac:dyDescent="0.25">
      <c r="A103" s="4">
        <v>97</v>
      </c>
      <c r="B103" s="11"/>
      <c r="C103" s="40" t="s">
        <v>195</v>
      </c>
      <c r="D103" s="41" t="s">
        <v>35</v>
      </c>
      <c r="E103" s="7" t="s">
        <v>198</v>
      </c>
      <c r="F103" s="42">
        <v>7.5</v>
      </c>
      <c r="G103" s="42">
        <v>8.5</v>
      </c>
      <c r="H103" s="42">
        <v>8.5</v>
      </c>
      <c r="I103" s="43">
        <f t="shared" si="2"/>
        <v>40.5</v>
      </c>
    </row>
    <row r="104" spans="1:9" ht="18.75" customHeight="1" x14ac:dyDescent="0.25">
      <c r="A104" s="4">
        <v>98</v>
      </c>
      <c r="B104" s="11"/>
      <c r="C104" s="40" t="s">
        <v>196</v>
      </c>
      <c r="D104" s="41" t="s">
        <v>197</v>
      </c>
      <c r="E104" s="7" t="s">
        <v>198</v>
      </c>
      <c r="F104" s="42">
        <v>8.25</v>
      </c>
      <c r="G104" s="42">
        <v>8.75</v>
      </c>
      <c r="H104" s="42">
        <v>9.5</v>
      </c>
      <c r="I104" s="43">
        <f t="shared" ref="I104" si="3">F104*2+G104*2+H104</f>
        <v>43.5</v>
      </c>
    </row>
    <row r="105" spans="1:9" ht="18.75" customHeight="1" x14ac:dyDescent="0.25">
      <c r="A105" s="4">
        <v>99</v>
      </c>
      <c r="B105" s="21">
        <v>260075</v>
      </c>
      <c r="C105" s="20" t="s">
        <v>199</v>
      </c>
      <c r="D105" s="21" t="s">
        <v>200</v>
      </c>
      <c r="E105" s="20" t="s">
        <v>201</v>
      </c>
      <c r="F105" s="27">
        <v>5.25</v>
      </c>
      <c r="G105" s="27">
        <v>8.5</v>
      </c>
      <c r="H105" s="27">
        <v>5.75</v>
      </c>
      <c r="I105" s="27">
        <f t="shared" ref="I105:I168" si="4">F105*2+G105*2+H105</f>
        <v>33.25</v>
      </c>
    </row>
    <row r="106" spans="1:9" ht="18.75" customHeight="1" x14ac:dyDescent="0.25">
      <c r="A106" s="4">
        <v>100</v>
      </c>
      <c r="B106" s="21">
        <v>260078</v>
      </c>
      <c r="C106" s="20" t="s">
        <v>202</v>
      </c>
      <c r="D106" s="21" t="s">
        <v>203</v>
      </c>
      <c r="E106" s="20" t="s">
        <v>201</v>
      </c>
      <c r="F106" s="27">
        <v>4</v>
      </c>
      <c r="G106" s="27">
        <v>7.25</v>
      </c>
      <c r="H106" s="27">
        <v>5.25</v>
      </c>
      <c r="I106" s="27">
        <f t="shared" si="4"/>
        <v>27.75</v>
      </c>
    </row>
    <row r="107" spans="1:9" ht="18.75" customHeight="1" x14ac:dyDescent="0.25">
      <c r="A107" s="4">
        <v>101</v>
      </c>
      <c r="B107" s="21">
        <v>260084</v>
      </c>
      <c r="C107" s="20" t="s">
        <v>204</v>
      </c>
      <c r="D107" s="21" t="s">
        <v>205</v>
      </c>
      <c r="E107" s="20" t="s">
        <v>201</v>
      </c>
      <c r="F107" s="27">
        <v>5.5</v>
      </c>
      <c r="G107" s="27">
        <v>7</v>
      </c>
      <c r="H107" s="27">
        <v>3</v>
      </c>
      <c r="I107" s="27">
        <f t="shared" si="4"/>
        <v>28</v>
      </c>
    </row>
    <row r="108" spans="1:9" ht="18.75" customHeight="1" x14ac:dyDescent="0.25">
      <c r="A108" s="4">
        <v>102</v>
      </c>
      <c r="B108" s="21">
        <v>260091</v>
      </c>
      <c r="C108" s="20" t="s">
        <v>206</v>
      </c>
      <c r="D108" s="21" t="s">
        <v>207</v>
      </c>
      <c r="E108" s="20" t="s">
        <v>201</v>
      </c>
      <c r="F108" s="27">
        <v>4.5</v>
      </c>
      <c r="G108" s="27">
        <v>8</v>
      </c>
      <c r="H108" s="27">
        <v>4.25</v>
      </c>
      <c r="I108" s="27">
        <f t="shared" si="4"/>
        <v>29.25</v>
      </c>
    </row>
    <row r="109" spans="1:9" ht="18.75" customHeight="1" x14ac:dyDescent="0.25">
      <c r="A109" s="4">
        <v>103</v>
      </c>
      <c r="B109" s="21">
        <v>260098</v>
      </c>
      <c r="C109" s="20" t="s">
        <v>208</v>
      </c>
      <c r="D109" s="22">
        <v>39922</v>
      </c>
      <c r="E109" s="20" t="s">
        <v>201</v>
      </c>
      <c r="F109" s="27">
        <v>4.5</v>
      </c>
      <c r="G109" s="27">
        <v>8</v>
      </c>
      <c r="H109" s="27">
        <v>4.25</v>
      </c>
      <c r="I109" s="27">
        <f t="shared" si="4"/>
        <v>29.25</v>
      </c>
    </row>
    <row r="110" spans="1:9" ht="18.75" customHeight="1" x14ac:dyDescent="0.25">
      <c r="A110" s="4">
        <v>104</v>
      </c>
      <c r="B110" s="21">
        <v>260122</v>
      </c>
      <c r="C110" s="20" t="s">
        <v>209</v>
      </c>
      <c r="D110" s="21" t="s">
        <v>62</v>
      </c>
      <c r="E110" s="20" t="s">
        <v>201</v>
      </c>
      <c r="F110" s="27">
        <v>7</v>
      </c>
      <c r="G110" s="27">
        <v>6</v>
      </c>
      <c r="H110" s="27">
        <v>4.5</v>
      </c>
      <c r="I110" s="27">
        <f t="shared" si="4"/>
        <v>30.5</v>
      </c>
    </row>
    <row r="111" spans="1:9" ht="18.75" customHeight="1" x14ac:dyDescent="0.25">
      <c r="A111" s="4">
        <v>105</v>
      </c>
      <c r="B111" s="21">
        <v>260123</v>
      </c>
      <c r="C111" s="20" t="s">
        <v>210</v>
      </c>
      <c r="D111" s="21" t="s">
        <v>211</v>
      </c>
      <c r="E111" s="20" t="s">
        <v>201</v>
      </c>
      <c r="F111" s="27">
        <v>5.5</v>
      </c>
      <c r="G111" s="27">
        <v>7.25</v>
      </c>
      <c r="H111" s="27">
        <v>2.5</v>
      </c>
      <c r="I111" s="27">
        <f t="shared" si="4"/>
        <v>28</v>
      </c>
    </row>
    <row r="112" spans="1:9" ht="18.75" customHeight="1" x14ac:dyDescent="0.25">
      <c r="A112" s="4">
        <v>106</v>
      </c>
      <c r="B112" s="21">
        <v>260181</v>
      </c>
      <c r="C112" s="20" t="s">
        <v>212</v>
      </c>
      <c r="D112" s="21" t="s">
        <v>213</v>
      </c>
      <c r="E112" s="20" t="s">
        <v>201</v>
      </c>
      <c r="F112" s="27">
        <v>2.5</v>
      </c>
      <c r="G112" s="27">
        <v>3.25</v>
      </c>
      <c r="H112" s="27">
        <v>7</v>
      </c>
      <c r="I112" s="27">
        <f t="shared" si="4"/>
        <v>18.5</v>
      </c>
    </row>
    <row r="113" spans="1:9" ht="18.75" customHeight="1" x14ac:dyDescent="0.25">
      <c r="A113" s="4">
        <v>107</v>
      </c>
      <c r="B113" s="21">
        <v>260194</v>
      </c>
      <c r="C113" s="20" t="s">
        <v>214</v>
      </c>
      <c r="D113" s="21" t="s">
        <v>215</v>
      </c>
      <c r="E113" s="20" t="s">
        <v>201</v>
      </c>
      <c r="F113" s="27">
        <v>5</v>
      </c>
      <c r="G113" s="27">
        <v>6</v>
      </c>
      <c r="H113" s="27">
        <v>4.5</v>
      </c>
      <c r="I113" s="27">
        <f t="shared" si="4"/>
        <v>26.5</v>
      </c>
    </row>
    <row r="114" spans="1:9" ht="18.75" customHeight="1" x14ac:dyDescent="0.25">
      <c r="A114" s="4">
        <v>108</v>
      </c>
      <c r="B114" s="21">
        <v>260220</v>
      </c>
      <c r="C114" s="20" t="s">
        <v>216</v>
      </c>
      <c r="D114" s="21" t="s">
        <v>217</v>
      </c>
      <c r="E114" s="20" t="s">
        <v>201</v>
      </c>
      <c r="F114" s="27">
        <v>2.5</v>
      </c>
      <c r="G114" s="27">
        <v>6.5</v>
      </c>
      <c r="H114" s="27">
        <v>5.5</v>
      </c>
      <c r="I114" s="27">
        <f t="shared" si="4"/>
        <v>23.5</v>
      </c>
    </row>
    <row r="115" spans="1:9" ht="18.75" customHeight="1" x14ac:dyDescent="0.25">
      <c r="A115" s="4">
        <v>109</v>
      </c>
      <c r="B115" s="21">
        <v>260285</v>
      </c>
      <c r="C115" s="20" t="s">
        <v>218</v>
      </c>
      <c r="D115" s="21" t="s">
        <v>219</v>
      </c>
      <c r="E115" s="20" t="s">
        <v>201</v>
      </c>
      <c r="F115" s="27">
        <v>3.25</v>
      </c>
      <c r="G115" s="27">
        <v>8</v>
      </c>
      <c r="H115" s="27">
        <v>3.5</v>
      </c>
      <c r="I115" s="27">
        <f t="shared" si="4"/>
        <v>26</v>
      </c>
    </row>
    <row r="116" spans="1:9" ht="18.75" customHeight="1" x14ac:dyDescent="0.25">
      <c r="A116" s="4">
        <v>110</v>
      </c>
      <c r="B116" s="21">
        <v>260301</v>
      </c>
      <c r="C116" s="20" t="s">
        <v>220</v>
      </c>
      <c r="D116" s="21" t="s">
        <v>221</v>
      </c>
      <c r="E116" s="20" t="s">
        <v>201</v>
      </c>
      <c r="F116" s="27">
        <v>3.25</v>
      </c>
      <c r="G116" s="27">
        <v>9</v>
      </c>
      <c r="H116" s="27">
        <v>3.5</v>
      </c>
      <c r="I116" s="27">
        <f t="shared" si="4"/>
        <v>28</v>
      </c>
    </row>
    <row r="117" spans="1:9" ht="18.75" customHeight="1" x14ac:dyDescent="0.25">
      <c r="A117" s="4">
        <v>111</v>
      </c>
      <c r="B117" s="21">
        <v>260306</v>
      </c>
      <c r="C117" s="20" t="s">
        <v>222</v>
      </c>
      <c r="D117" s="21" t="s">
        <v>223</v>
      </c>
      <c r="E117" s="20" t="s">
        <v>201</v>
      </c>
      <c r="F117" s="27">
        <v>3.5</v>
      </c>
      <c r="G117" s="27">
        <v>8.25</v>
      </c>
      <c r="H117" s="27">
        <v>4.25</v>
      </c>
      <c r="I117" s="27">
        <f t="shared" si="4"/>
        <v>27.75</v>
      </c>
    </row>
    <row r="118" spans="1:9" ht="18.75" customHeight="1" x14ac:dyDescent="0.25">
      <c r="A118" s="4">
        <v>112</v>
      </c>
      <c r="B118" s="21">
        <v>260324</v>
      </c>
      <c r="C118" s="20" t="s">
        <v>224</v>
      </c>
      <c r="D118" s="21" t="s">
        <v>225</v>
      </c>
      <c r="E118" s="20" t="s">
        <v>201</v>
      </c>
      <c r="F118" s="27">
        <v>7.75</v>
      </c>
      <c r="G118" s="27">
        <v>8</v>
      </c>
      <c r="H118" s="27">
        <v>5.25</v>
      </c>
      <c r="I118" s="27">
        <f t="shared" si="4"/>
        <v>36.75</v>
      </c>
    </row>
    <row r="119" spans="1:9" ht="18.75" customHeight="1" x14ac:dyDescent="0.25">
      <c r="A119" s="4">
        <v>113</v>
      </c>
      <c r="B119" s="21">
        <v>260330</v>
      </c>
      <c r="C119" s="20" t="s">
        <v>226</v>
      </c>
      <c r="D119" s="21" t="s">
        <v>227</v>
      </c>
      <c r="E119" s="20" t="s">
        <v>201</v>
      </c>
      <c r="F119" s="27">
        <v>3.5</v>
      </c>
      <c r="G119" s="27">
        <v>8.25</v>
      </c>
      <c r="H119" s="27">
        <v>3.25</v>
      </c>
      <c r="I119" s="27">
        <f t="shared" si="4"/>
        <v>26.75</v>
      </c>
    </row>
    <row r="120" spans="1:9" ht="18.75" customHeight="1" x14ac:dyDescent="0.25">
      <c r="A120" s="4">
        <v>114</v>
      </c>
      <c r="B120" s="21">
        <v>260339</v>
      </c>
      <c r="C120" s="20" t="s">
        <v>228</v>
      </c>
      <c r="D120" s="21" t="s">
        <v>229</v>
      </c>
      <c r="E120" s="20" t="s">
        <v>201</v>
      </c>
      <c r="F120" s="27">
        <v>4.5</v>
      </c>
      <c r="G120" s="27">
        <v>6.25</v>
      </c>
      <c r="H120" s="27">
        <v>4</v>
      </c>
      <c r="I120" s="27">
        <f t="shared" si="4"/>
        <v>25.5</v>
      </c>
    </row>
    <row r="121" spans="1:9" ht="18.75" customHeight="1" x14ac:dyDescent="0.25">
      <c r="A121" s="4">
        <v>115</v>
      </c>
      <c r="B121" s="21">
        <v>260347</v>
      </c>
      <c r="C121" s="20" t="s">
        <v>230</v>
      </c>
      <c r="D121" s="21" t="s">
        <v>231</v>
      </c>
      <c r="E121" s="20" t="s">
        <v>201</v>
      </c>
      <c r="F121" s="27">
        <v>3.5</v>
      </c>
      <c r="G121" s="27">
        <v>7.75</v>
      </c>
      <c r="H121" s="27">
        <v>3.5</v>
      </c>
      <c r="I121" s="27">
        <f t="shared" si="4"/>
        <v>26</v>
      </c>
    </row>
    <row r="122" spans="1:9" ht="18.75" customHeight="1" x14ac:dyDescent="0.25">
      <c r="A122" s="4">
        <v>116</v>
      </c>
      <c r="B122" s="21">
        <v>260359</v>
      </c>
      <c r="C122" s="20" t="s">
        <v>232</v>
      </c>
      <c r="D122" s="21" t="s">
        <v>233</v>
      </c>
      <c r="E122" s="20" t="s">
        <v>201</v>
      </c>
      <c r="F122" s="27">
        <v>5</v>
      </c>
      <c r="G122" s="27">
        <v>8.75</v>
      </c>
      <c r="H122" s="27">
        <v>3.75</v>
      </c>
      <c r="I122" s="27">
        <f t="shared" si="4"/>
        <v>31.25</v>
      </c>
    </row>
    <row r="123" spans="1:9" ht="18.75" customHeight="1" x14ac:dyDescent="0.25">
      <c r="A123" s="4">
        <v>117</v>
      </c>
      <c r="B123" s="21">
        <v>260384</v>
      </c>
      <c r="C123" s="20" t="s">
        <v>234</v>
      </c>
      <c r="D123" s="21" t="s">
        <v>235</v>
      </c>
      <c r="E123" s="20" t="s">
        <v>201</v>
      </c>
      <c r="F123" s="27">
        <v>5.75</v>
      </c>
      <c r="G123" s="27">
        <v>6.75</v>
      </c>
      <c r="H123" s="27">
        <v>4.25</v>
      </c>
      <c r="I123" s="27">
        <f t="shared" si="4"/>
        <v>29.25</v>
      </c>
    </row>
    <row r="124" spans="1:9" ht="18.75" customHeight="1" x14ac:dyDescent="0.25">
      <c r="A124" s="4">
        <v>118</v>
      </c>
      <c r="B124" s="21">
        <v>260423</v>
      </c>
      <c r="C124" s="20" t="s">
        <v>236</v>
      </c>
      <c r="D124" s="21" t="s">
        <v>237</v>
      </c>
      <c r="E124" s="20" t="s">
        <v>201</v>
      </c>
      <c r="F124" s="27">
        <v>8.25</v>
      </c>
      <c r="G124" s="27">
        <v>6.75</v>
      </c>
      <c r="H124" s="27">
        <v>7.25</v>
      </c>
      <c r="I124" s="27">
        <f t="shared" si="4"/>
        <v>37.25</v>
      </c>
    </row>
    <row r="125" spans="1:9" ht="18.75" customHeight="1" x14ac:dyDescent="0.25">
      <c r="A125" s="4">
        <v>119</v>
      </c>
      <c r="B125" s="21">
        <v>260446</v>
      </c>
      <c r="C125" s="20" t="s">
        <v>238</v>
      </c>
      <c r="D125" s="21" t="s">
        <v>239</v>
      </c>
      <c r="E125" s="20" t="s">
        <v>201</v>
      </c>
      <c r="F125" s="27">
        <v>3.75</v>
      </c>
      <c r="G125" s="27">
        <v>7.75</v>
      </c>
      <c r="H125" s="27">
        <v>5.25</v>
      </c>
      <c r="I125" s="27">
        <f t="shared" si="4"/>
        <v>28.25</v>
      </c>
    </row>
    <row r="126" spans="1:9" ht="18.75" customHeight="1" x14ac:dyDescent="0.25">
      <c r="A126" s="4">
        <v>120</v>
      </c>
      <c r="B126" s="21">
        <v>260457</v>
      </c>
      <c r="C126" s="20" t="s">
        <v>240</v>
      </c>
      <c r="D126" s="21" t="s">
        <v>85</v>
      </c>
      <c r="E126" s="20" t="s">
        <v>201</v>
      </c>
      <c r="F126" s="27">
        <v>7.25</v>
      </c>
      <c r="G126" s="27">
        <v>8.75</v>
      </c>
      <c r="H126" s="27">
        <v>7</v>
      </c>
      <c r="I126" s="27">
        <f t="shared" si="4"/>
        <v>39</v>
      </c>
    </row>
    <row r="127" spans="1:9" ht="18.75" customHeight="1" x14ac:dyDescent="0.25">
      <c r="A127" s="4">
        <v>121</v>
      </c>
      <c r="B127" s="21">
        <v>260458</v>
      </c>
      <c r="C127" s="20" t="s">
        <v>241</v>
      </c>
      <c r="D127" s="21" t="s">
        <v>242</v>
      </c>
      <c r="E127" s="20" t="s">
        <v>201</v>
      </c>
      <c r="F127" s="27">
        <v>6.75</v>
      </c>
      <c r="G127" s="27">
        <v>8</v>
      </c>
      <c r="H127" s="27">
        <v>6.5</v>
      </c>
      <c r="I127" s="27">
        <f t="shared" si="4"/>
        <v>36</v>
      </c>
    </row>
    <row r="128" spans="1:9" ht="18.75" customHeight="1" x14ac:dyDescent="0.25">
      <c r="A128" s="4">
        <v>122</v>
      </c>
      <c r="B128" s="21">
        <v>260477</v>
      </c>
      <c r="C128" s="20" t="s">
        <v>243</v>
      </c>
      <c r="D128" s="21" t="s">
        <v>244</v>
      </c>
      <c r="E128" s="20" t="s">
        <v>201</v>
      </c>
      <c r="F128" s="27">
        <v>7.5</v>
      </c>
      <c r="G128" s="27">
        <v>8.75</v>
      </c>
      <c r="H128" s="27">
        <v>7</v>
      </c>
      <c r="I128" s="27">
        <f t="shared" si="4"/>
        <v>39.5</v>
      </c>
    </row>
    <row r="129" spans="1:9" ht="18.75" customHeight="1" x14ac:dyDescent="0.25">
      <c r="A129" s="4">
        <v>123</v>
      </c>
      <c r="B129" s="21">
        <v>260484</v>
      </c>
      <c r="C129" s="20" t="s">
        <v>245</v>
      </c>
      <c r="D129" s="21" t="s">
        <v>246</v>
      </c>
      <c r="E129" s="20" t="s">
        <v>201</v>
      </c>
      <c r="F129" s="27">
        <v>5.5</v>
      </c>
      <c r="G129" s="27">
        <v>8</v>
      </c>
      <c r="H129" s="27">
        <v>1.75</v>
      </c>
      <c r="I129" s="27">
        <f t="shared" si="4"/>
        <v>28.75</v>
      </c>
    </row>
    <row r="130" spans="1:9" ht="18.75" customHeight="1" x14ac:dyDescent="0.25">
      <c r="A130" s="4">
        <v>124</v>
      </c>
      <c r="B130" s="24">
        <v>260495</v>
      </c>
      <c r="C130" s="23" t="s">
        <v>247</v>
      </c>
      <c r="D130" s="24" t="s">
        <v>248</v>
      </c>
      <c r="E130" s="23" t="s">
        <v>201</v>
      </c>
      <c r="F130" s="28">
        <v>3.25</v>
      </c>
      <c r="G130" s="28">
        <v>6</v>
      </c>
      <c r="H130" s="28">
        <v>3</v>
      </c>
      <c r="I130" s="28">
        <f t="shared" si="4"/>
        <v>21.5</v>
      </c>
    </row>
    <row r="131" spans="1:9" ht="18.75" customHeight="1" x14ac:dyDescent="0.25">
      <c r="A131" s="4">
        <v>125</v>
      </c>
      <c r="B131" s="26">
        <v>260508</v>
      </c>
      <c r="C131" s="25" t="s">
        <v>249</v>
      </c>
      <c r="D131" s="26" t="s">
        <v>250</v>
      </c>
      <c r="E131" s="25" t="s">
        <v>201</v>
      </c>
      <c r="F131" s="29">
        <v>5.75</v>
      </c>
      <c r="G131" s="29">
        <v>8.25</v>
      </c>
      <c r="H131" s="29">
        <v>9.25</v>
      </c>
      <c r="I131" s="29">
        <f t="shared" si="4"/>
        <v>37.25</v>
      </c>
    </row>
    <row r="132" spans="1:9" ht="18.75" customHeight="1" x14ac:dyDescent="0.25">
      <c r="A132" s="4">
        <v>126</v>
      </c>
      <c r="B132" s="5">
        <v>260006</v>
      </c>
      <c r="C132" s="3" t="s">
        <v>251</v>
      </c>
      <c r="D132" s="5" t="s">
        <v>252</v>
      </c>
      <c r="E132" s="3" t="s">
        <v>253</v>
      </c>
      <c r="F132" s="30">
        <v>4.75</v>
      </c>
      <c r="G132" s="30">
        <v>6.5</v>
      </c>
      <c r="H132" s="30">
        <v>4.25</v>
      </c>
      <c r="I132" s="29">
        <f t="shared" si="4"/>
        <v>26.75</v>
      </c>
    </row>
    <row r="133" spans="1:9" ht="18.75" customHeight="1" x14ac:dyDescent="0.25">
      <c r="A133" s="4">
        <v>127</v>
      </c>
      <c r="B133" s="5">
        <v>260015</v>
      </c>
      <c r="C133" s="3" t="s">
        <v>254</v>
      </c>
      <c r="D133" s="5" t="s">
        <v>152</v>
      </c>
      <c r="E133" s="3" t="s">
        <v>253</v>
      </c>
      <c r="F133" s="30">
        <v>8.25</v>
      </c>
      <c r="G133" s="30">
        <v>8.75</v>
      </c>
      <c r="H133" s="30">
        <v>8.75</v>
      </c>
      <c r="I133" s="29">
        <f t="shared" si="4"/>
        <v>42.75</v>
      </c>
    </row>
    <row r="134" spans="1:9" ht="18.75" customHeight="1" x14ac:dyDescent="0.25">
      <c r="A134" s="4">
        <v>128</v>
      </c>
      <c r="B134" s="5">
        <v>260052</v>
      </c>
      <c r="C134" s="3" t="s">
        <v>255</v>
      </c>
      <c r="D134" s="5" t="s">
        <v>256</v>
      </c>
      <c r="E134" s="3" t="s">
        <v>253</v>
      </c>
      <c r="F134" s="30">
        <v>9</v>
      </c>
      <c r="G134" s="30">
        <v>8</v>
      </c>
      <c r="H134" s="44">
        <v>9.5</v>
      </c>
      <c r="I134" s="29">
        <f t="shared" si="4"/>
        <v>43.5</v>
      </c>
    </row>
    <row r="135" spans="1:9" ht="18.75" customHeight="1" x14ac:dyDescent="0.25">
      <c r="A135" s="4">
        <v>129</v>
      </c>
      <c r="B135" s="5">
        <v>260060</v>
      </c>
      <c r="C135" s="3" t="s">
        <v>257</v>
      </c>
      <c r="D135" s="5" t="s">
        <v>258</v>
      </c>
      <c r="E135" s="3" t="s">
        <v>253</v>
      </c>
      <c r="F135" s="30">
        <v>10</v>
      </c>
      <c r="G135" s="44">
        <v>9</v>
      </c>
      <c r="H135" s="30">
        <v>10</v>
      </c>
      <c r="I135" s="29">
        <f t="shared" si="4"/>
        <v>48</v>
      </c>
    </row>
    <row r="136" spans="1:9" ht="18.75" customHeight="1" x14ac:dyDescent="0.25">
      <c r="A136" s="4">
        <v>130</v>
      </c>
      <c r="B136" s="5">
        <v>260063</v>
      </c>
      <c r="C136" s="3" t="s">
        <v>259</v>
      </c>
      <c r="D136" s="5" t="s">
        <v>260</v>
      </c>
      <c r="E136" s="3" t="s">
        <v>253</v>
      </c>
      <c r="F136" s="30">
        <v>7.75</v>
      </c>
      <c r="G136" s="30">
        <v>8.75</v>
      </c>
      <c r="H136" s="44">
        <v>9.5</v>
      </c>
      <c r="I136" s="29">
        <f t="shared" si="4"/>
        <v>42.5</v>
      </c>
    </row>
    <row r="137" spans="1:9" ht="18.75" customHeight="1" x14ac:dyDescent="0.25">
      <c r="A137" s="4">
        <v>131</v>
      </c>
      <c r="B137" s="5">
        <v>260069</v>
      </c>
      <c r="C137" s="3" t="s">
        <v>261</v>
      </c>
      <c r="D137" s="5" t="s">
        <v>262</v>
      </c>
      <c r="E137" s="3" t="s">
        <v>253</v>
      </c>
      <c r="F137" s="30">
        <v>7.75</v>
      </c>
      <c r="G137" s="30">
        <v>8.5</v>
      </c>
      <c r="H137" s="30">
        <v>6.25</v>
      </c>
      <c r="I137" s="29">
        <f t="shared" si="4"/>
        <v>38.75</v>
      </c>
    </row>
    <row r="138" spans="1:9" ht="18.75" customHeight="1" x14ac:dyDescent="0.25">
      <c r="A138" s="4">
        <v>132</v>
      </c>
      <c r="B138" s="5">
        <v>260087</v>
      </c>
      <c r="C138" s="3" t="s">
        <v>263</v>
      </c>
      <c r="D138" s="5" t="s">
        <v>264</v>
      </c>
      <c r="E138" s="3" t="s">
        <v>253</v>
      </c>
      <c r="F138" s="44">
        <v>9.25</v>
      </c>
      <c r="G138" s="30">
        <v>6.75</v>
      </c>
      <c r="H138" s="30">
        <v>6.75</v>
      </c>
      <c r="I138" s="29">
        <f t="shared" si="4"/>
        <v>38.75</v>
      </c>
    </row>
    <row r="139" spans="1:9" ht="18.75" customHeight="1" x14ac:dyDescent="0.25">
      <c r="A139" s="4">
        <v>133</v>
      </c>
      <c r="B139" s="5">
        <v>260110</v>
      </c>
      <c r="C139" s="3" t="s">
        <v>265</v>
      </c>
      <c r="D139" s="5" t="s">
        <v>266</v>
      </c>
      <c r="E139" s="3" t="s">
        <v>253</v>
      </c>
      <c r="F139" s="30">
        <v>8</v>
      </c>
      <c r="G139" s="30">
        <v>7</v>
      </c>
      <c r="H139" s="30">
        <v>8.5</v>
      </c>
      <c r="I139" s="29">
        <f t="shared" si="4"/>
        <v>38.5</v>
      </c>
    </row>
    <row r="140" spans="1:9" ht="18.75" customHeight="1" x14ac:dyDescent="0.25">
      <c r="A140" s="4">
        <v>134</v>
      </c>
      <c r="B140" s="5">
        <v>260117</v>
      </c>
      <c r="C140" s="3" t="s">
        <v>267</v>
      </c>
      <c r="D140" s="5" t="s">
        <v>268</v>
      </c>
      <c r="E140" s="3" t="s">
        <v>253</v>
      </c>
      <c r="F140" s="30">
        <v>8.25</v>
      </c>
      <c r="G140" s="30">
        <v>7.75</v>
      </c>
      <c r="H140" s="30">
        <v>8</v>
      </c>
      <c r="I140" s="29">
        <f t="shared" si="4"/>
        <v>40</v>
      </c>
    </row>
    <row r="141" spans="1:9" ht="18.75" customHeight="1" x14ac:dyDescent="0.25">
      <c r="A141" s="4">
        <v>135</v>
      </c>
      <c r="B141" s="5">
        <v>260130</v>
      </c>
      <c r="C141" s="3" t="s">
        <v>269</v>
      </c>
      <c r="D141" s="5" t="s">
        <v>270</v>
      </c>
      <c r="E141" s="3" t="s">
        <v>253</v>
      </c>
      <c r="F141" s="44">
        <v>9</v>
      </c>
      <c r="G141" s="30">
        <v>7.75</v>
      </c>
      <c r="H141" s="30">
        <v>6.25</v>
      </c>
      <c r="I141" s="29">
        <f t="shared" si="4"/>
        <v>39.75</v>
      </c>
    </row>
    <row r="142" spans="1:9" ht="18.75" customHeight="1" x14ac:dyDescent="0.25">
      <c r="A142" s="4">
        <v>136</v>
      </c>
      <c r="B142" s="5">
        <v>260134</v>
      </c>
      <c r="C142" s="3" t="s">
        <v>271</v>
      </c>
      <c r="D142" s="5" t="s">
        <v>272</v>
      </c>
      <c r="E142" s="3" t="s">
        <v>253</v>
      </c>
      <c r="F142" s="30">
        <v>8.5</v>
      </c>
      <c r="G142" s="30">
        <v>7.5</v>
      </c>
      <c r="H142" s="30">
        <v>6.25</v>
      </c>
      <c r="I142" s="29">
        <f t="shared" si="4"/>
        <v>38.25</v>
      </c>
    </row>
    <row r="143" spans="1:9" ht="18.75" customHeight="1" x14ac:dyDescent="0.25">
      <c r="A143" s="4">
        <v>137</v>
      </c>
      <c r="B143" s="5">
        <v>260144</v>
      </c>
      <c r="C143" s="3" t="s">
        <v>273</v>
      </c>
      <c r="D143" s="5" t="s">
        <v>274</v>
      </c>
      <c r="E143" s="3" t="s">
        <v>253</v>
      </c>
      <c r="F143" s="30">
        <v>7.5</v>
      </c>
      <c r="G143" s="30">
        <v>6.75</v>
      </c>
      <c r="H143" s="30">
        <v>7.75</v>
      </c>
      <c r="I143" s="29">
        <f t="shared" si="4"/>
        <v>36.25</v>
      </c>
    </row>
    <row r="144" spans="1:9" ht="18.75" customHeight="1" x14ac:dyDescent="0.25">
      <c r="A144" s="4">
        <v>138</v>
      </c>
      <c r="B144" s="5">
        <v>260146</v>
      </c>
      <c r="C144" s="3" t="s">
        <v>275</v>
      </c>
      <c r="D144" s="5" t="s">
        <v>276</v>
      </c>
      <c r="E144" s="3" t="s">
        <v>253</v>
      </c>
      <c r="F144" s="30">
        <v>8.75</v>
      </c>
      <c r="G144" s="30">
        <v>7.75</v>
      </c>
      <c r="H144" s="30">
        <v>8</v>
      </c>
      <c r="I144" s="29">
        <f t="shared" si="4"/>
        <v>41</v>
      </c>
    </row>
    <row r="145" spans="1:9" ht="18.75" customHeight="1" x14ac:dyDescent="0.25">
      <c r="A145" s="4">
        <v>139</v>
      </c>
      <c r="B145" s="5">
        <v>260159</v>
      </c>
      <c r="C145" s="3" t="s">
        <v>26</v>
      </c>
      <c r="D145" s="5" t="s">
        <v>203</v>
      </c>
      <c r="E145" s="3" t="s">
        <v>253</v>
      </c>
      <c r="F145" s="30">
        <v>6.5</v>
      </c>
      <c r="G145" s="30">
        <v>5.25</v>
      </c>
      <c r="H145" s="30">
        <v>2.75</v>
      </c>
      <c r="I145" s="29">
        <f t="shared" si="4"/>
        <v>26.25</v>
      </c>
    </row>
    <row r="146" spans="1:9" ht="18.75" customHeight="1" x14ac:dyDescent="0.25">
      <c r="A146" s="4">
        <v>140</v>
      </c>
      <c r="B146" s="5">
        <v>260185</v>
      </c>
      <c r="C146" s="3" t="s">
        <v>277</v>
      </c>
      <c r="D146" s="5" t="s">
        <v>278</v>
      </c>
      <c r="E146" s="3" t="s">
        <v>253</v>
      </c>
      <c r="F146" s="30">
        <v>8.25</v>
      </c>
      <c r="G146" s="31">
        <v>9.25</v>
      </c>
      <c r="H146" s="30">
        <v>9.5</v>
      </c>
      <c r="I146" s="29">
        <f t="shared" si="4"/>
        <v>44.5</v>
      </c>
    </row>
    <row r="147" spans="1:9" ht="18.75" customHeight="1" x14ac:dyDescent="0.25">
      <c r="A147" s="4">
        <v>141</v>
      </c>
      <c r="B147" s="5">
        <v>260190</v>
      </c>
      <c r="C147" s="3" t="s">
        <v>279</v>
      </c>
      <c r="D147" s="5" t="s">
        <v>280</v>
      </c>
      <c r="E147" s="3" t="s">
        <v>253</v>
      </c>
      <c r="F147" s="32">
        <v>8.5</v>
      </c>
      <c r="G147" s="45">
        <v>8.5</v>
      </c>
      <c r="H147" s="44">
        <v>9.5</v>
      </c>
      <c r="I147" s="29">
        <f t="shared" si="4"/>
        <v>43.5</v>
      </c>
    </row>
    <row r="148" spans="1:9" ht="18.75" customHeight="1" x14ac:dyDescent="0.25">
      <c r="A148" s="4">
        <v>142</v>
      </c>
      <c r="B148" s="5">
        <v>260212</v>
      </c>
      <c r="C148" s="3" t="s">
        <v>281</v>
      </c>
      <c r="D148" s="5" t="s">
        <v>27</v>
      </c>
      <c r="E148" s="3" t="s">
        <v>253</v>
      </c>
      <c r="F148" s="30">
        <v>7.75</v>
      </c>
      <c r="G148" s="33">
        <v>6.25</v>
      </c>
      <c r="H148" s="30">
        <v>5.25</v>
      </c>
      <c r="I148" s="29">
        <f t="shared" si="4"/>
        <v>33.25</v>
      </c>
    </row>
    <row r="149" spans="1:9" ht="18.75" customHeight="1" x14ac:dyDescent="0.25">
      <c r="A149" s="4">
        <v>143</v>
      </c>
      <c r="B149" s="5">
        <v>260240</v>
      </c>
      <c r="C149" s="3" t="s">
        <v>282</v>
      </c>
      <c r="D149" s="5" t="s">
        <v>283</v>
      </c>
      <c r="E149" s="3" t="s">
        <v>253</v>
      </c>
      <c r="F149" s="30">
        <v>6.75</v>
      </c>
      <c r="G149" s="30">
        <v>8.25</v>
      </c>
      <c r="H149" s="30">
        <v>5</v>
      </c>
      <c r="I149" s="29">
        <f t="shared" si="4"/>
        <v>35</v>
      </c>
    </row>
    <row r="150" spans="1:9" ht="18.75" customHeight="1" x14ac:dyDescent="0.25">
      <c r="A150" s="4">
        <v>144</v>
      </c>
      <c r="B150" s="5">
        <v>260241</v>
      </c>
      <c r="C150" s="3" t="s">
        <v>284</v>
      </c>
      <c r="D150" s="5" t="s">
        <v>285</v>
      </c>
      <c r="E150" s="3" t="s">
        <v>253</v>
      </c>
      <c r="F150" s="30">
        <v>6</v>
      </c>
      <c r="G150" s="30">
        <v>7.25</v>
      </c>
      <c r="H150" s="30">
        <v>5.5</v>
      </c>
      <c r="I150" s="29">
        <f t="shared" si="4"/>
        <v>32</v>
      </c>
    </row>
    <row r="151" spans="1:9" ht="18.75" customHeight="1" x14ac:dyDescent="0.25">
      <c r="A151" s="4">
        <v>145</v>
      </c>
      <c r="B151" s="5">
        <v>260262</v>
      </c>
      <c r="C151" s="3" t="s">
        <v>286</v>
      </c>
      <c r="D151" s="5" t="s">
        <v>40</v>
      </c>
      <c r="E151" s="3" t="s">
        <v>253</v>
      </c>
      <c r="F151" s="32">
        <v>8.5</v>
      </c>
      <c r="G151" s="45">
        <v>8.25</v>
      </c>
      <c r="H151" s="44">
        <v>9.25</v>
      </c>
      <c r="I151" s="29">
        <f t="shared" si="4"/>
        <v>42.75</v>
      </c>
    </row>
    <row r="152" spans="1:9" ht="18.75" customHeight="1" x14ac:dyDescent="0.25">
      <c r="A152" s="4">
        <v>146</v>
      </c>
      <c r="B152" s="5">
        <v>260284</v>
      </c>
      <c r="C152" s="3" t="s">
        <v>287</v>
      </c>
      <c r="D152" s="5" t="s">
        <v>288</v>
      </c>
      <c r="E152" s="3" t="s">
        <v>253</v>
      </c>
      <c r="F152" s="44">
        <v>9.25</v>
      </c>
      <c r="G152" s="33">
        <v>9.25</v>
      </c>
      <c r="H152" s="30">
        <v>9.25</v>
      </c>
      <c r="I152" s="29">
        <f t="shared" si="4"/>
        <v>46.25</v>
      </c>
    </row>
    <row r="153" spans="1:9" ht="18.75" customHeight="1" x14ac:dyDescent="0.25">
      <c r="A153" s="4">
        <v>147</v>
      </c>
      <c r="B153" s="5">
        <v>260311</v>
      </c>
      <c r="C153" s="3" t="s">
        <v>289</v>
      </c>
      <c r="D153" s="5" t="s">
        <v>290</v>
      </c>
      <c r="E153" s="3" t="s">
        <v>253</v>
      </c>
      <c r="F153" s="30">
        <v>9</v>
      </c>
      <c r="G153" s="30">
        <v>7.75</v>
      </c>
      <c r="H153" s="30">
        <v>9</v>
      </c>
      <c r="I153" s="29">
        <f t="shared" si="4"/>
        <v>42.5</v>
      </c>
    </row>
    <row r="154" spans="1:9" ht="18.75" customHeight="1" x14ac:dyDescent="0.25">
      <c r="A154" s="4">
        <v>148</v>
      </c>
      <c r="B154" s="5">
        <v>260335</v>
      </c>
      <c r="C154" s="3" t="s">
        <v>291</v>
      </c>
      <c r="D154" s="5" t="s">
        <v>292</v>
      </c>
      <c r="E154" s="3" t="s">
        <v>253</v>
      </c>
      <c r="F154" s="30">
        <v>8.25</v>
      </c>
      <c r="G154" s="30">
        <v>9</v>
      </c>
      <c r="H154" s="30">
        <v>9</v>
      </c>
      <c r="I154" s="29">
        <f t="shared" si="4"/>
        <v>43.5</v>
      </c>
    </row>
    <row r="155" spans="1:9" ht="18.75" customHeight="1" x14ac:dyDescent="0.25">
      <c r="A155" s="4">
        <v>149</v>
      </c>
      <c r="B155" s="5">
        <v>260344</v>
      </c>
      <c r="C155" s="3" t="s">
        <v>293</v>
      </c>
      <c r="D155" s="5" t="s">
        <v>294</v>
      </c>
      <c r="E155" s="3" t="s">
        <v>253</v>
      </c>
      <c r="F155" s="30">
        <v>7.75</v>
      </c>
      <c r="G155" s="30">
        <v>8.5</v>
      </c>
      <c r="H155" s="30">
        <v>10</v>
      </c>
      <c r="I155" s="29">
        <f t="shared" si="4"/>
        <v>42.5</v>
      </c>
    </row>
    <row r="156" spans="1:9" ht="18.75" customHeight="1" x14ac:dyDescent="0.25">
      <c r="A156" s="4">
        <v>150</v>
      </c>
      <c r="B156" s="5">
        <v>260353</v>
      </c>
      <c r="C156" s="3" t="s">
        <v>295</v>
      </c>
      <c r="D156" s="5" t="s">
        <v>296</v>
      </c>
      <c r="E156" s="3" t="s">
        <v>253</v>
      </c>
      <c r="F156" s="30">
        <v>8.25</v>
      </c>
      <c r="G156" s="30">
        <v>7.5</v>
      </c>
      <c r="H156" s="30">
        <v>9.5</v>
      </c>
      <c r="I156" s="29">
        <f t="shared" si="4"/>
        <v>41</v>
      </c>
    </row>
    <row r="157" spans="1:9" ht="18.75" customHeight="1" x14ac:dyDescent="0.25">
      <c r="A157" s="4">
        <v>151</v>
      </c>
      <c r="B157" s="5">
        <v>260358</v>
      </c>
      <c r="C157" s="3" t="s">
        <v>297</v>
      </c>
      <c r="D157" s="5" t="s">
        <v>298</v>
      </c>
      <c r="E157" s="3" t="s">
        <v>253</v>
      </c>
      <c r="F157" s="30">
        <v>7.5</v>
      </c>
      <c r="G157" s="30">
        <v>8.5</v>
      </c>
      <c r="H157" s="30">
        <v>6.25</v>
      </c>
      <c r="I157" s="29">
        <f t="shared" si="4"/>
        <v>38.25</v>
      </c>
    </row>
    <row r="158" spans="1:9" ht="18.75" customHeight="1" x14ac:dyDescent="0.25">
      <c r="A158" s="4">
        <v>152</v>
      </c>
      <c r="B158" s="5">
        <v>260379</v>
      </c>
      <c r="C158" s="3" t="s">
        <v>299</v>
      </c>
      <c r="D158" s="5" t="s">
        <v>300</v>
      </c>
      <c r="E158" s="3" t="s">
        <v>253</v>
      </c>
      <c r="F158" s="30">
        <v>5</v>
      </c>
      <c r="G158" s="30">
        <v>7.5</v>
      </c>
      <c r="H158" s="30">
        <v>4.75</v>
      </c>
      <c r="I158" s="29">
        <f t="shared" si="4"/>
        <v>29.75</v>
      </c>
    </row>
    <row r="159" spans="1:9" ht="18.75" customHeight="1" x14ac:dyDescent="0.25">
      <c r="A159" s="4">
        <v>153</v>
      </c>
      <c r="B159" s="5">
        <v>260399</v>
      </c>
      <c r="C159" s="3" t="s">
        <v>301</v>
      </c>
      <c r="D159" s="5" t="s">
        <v>176</v>
      </c>
      <c r="E159" s="3" t="s">
        <v>253</v>
      </c>
      <c r="F159" s="30">
        <v>9.25</v>
      </c>
      <c r="G159" s="30">
        <v>9</v>
      </c>
      <c r="H159" s="30">
        <v>10</v>
      </c>
      <c r="I159" s="29">
        <f t="shared" si="4"/>
        <v>46.5</v>
      </c>
    </row>
    <row r="160" spans="1:9" ht="18.75" customHeight="1" x14ac:dyDescent="0.25">
      <c r="A160" s="4">
        <v>154</v>
      </c>
      <c r="B160" s="5">
        <v>260426</v>
      </c>
      <c r="C160" s="3" t="s">
        <v>302</v>
      </c>
      <c r="D160" s="5" t="s">
        <v>221</v>
      </c>
      <c r="E160" s="3" t="s">
        <v>253</v>
      </c>
      <c r="F160" s="30">
        <v>9.25</v>
      </c>
      <c r="G160" s="30">
        <v>8.25</v>
      </c>
      <c r="H160" s="30">
        <v>8.25</v>
      </c>
      <c r="I160" s="29">
        <f t="shared" si="4"/>
        <v>43.25</v>
      </c>
    </row>
    <row r="161" spans="1:9" ht="18.75" customHeight="1" x14ac:dyDescent="0.25">
      <c r="A161" s="4">
        <v>155</v>
      </c>
      <c r="B161" s="5">
        <v>260438</v>
      </c>
      <c r="C161" s="3" t="s">
        <v>303</v>
      </c>
      <c r="D161" s="5" t="s">
        <v>304</v>
      </c>
      <c r="E161" s="3" t="s">
        <v>253</v>
      </c>
      <c r="F161" s="30">
        <v>9</v>
      </c>
      <c r="G161" s="30">
        <v>8.75</v>
      </c>
      <c r="H161" s="30">
        <v>9.25</v>
      </c>
      <c r="I161" s="29">
        <f t="shared" si="4"/>
        <v>44.75</v>
      </c>
    </row>
    <row r="162" spans="1:9" ht="18.75" customHeight="1" x14ac:dyDescent="0.25">
      <c r="A162" s="4">
        <v>156</v>
      </c>
      <c r="B162" s="5">
        <v>260445</v>
      </c>
      <c r="C162" s="3" t="s">
        <v>305</v>
      </c>
      <c r="D162" s="5" t="s">
        <v>306</v>
      </c>
      <c r="E162" s="3" t="s">
        <v>253</v>
      </c>
      <c r="F162" s="30">
        <v>7.75</v>
      </c>
      <c r="G162" s="30">
        <v>8.25</v>
      </c>
      <c r="H162" s="30">
        <v>9.75</v>
      </c>
      <c r="I162" s="29">
        <f t="shared" si="4"/>
        <v>41.75</v>
      </c>
    </row>
    <row r="163" spans="1:9" ht="18.75" customHeight="1" x14ac:dyDescent="0.25">
      <c r="A163" s="4">
        <v>157</v>
      </c>
      <c r="B163" s="5">
        <v>260448</v>
      </c>
      <c r="C163" s="3" t="s">
        <v>307</v>
      </c>
      <c r="D163" s="5" t="s">
        <v>233</v>
      </c>
      <c r="E163" s="3" t="s">
        <v>253</v>
      </c>
      <c r="F163" s="30">
        <v>8.25</v>
      </c>
      <c r="G163" s="30">
        <v>8.75</v>
      </c>
      <c r="H163" s="30">
        <v>9.75</v>
      </c>
      <c r="I163" s="29">
        <f t="shared" si="4"/>
        <v>43.75</v>
      </c>
    </row>
    <row r="164" spans="1:9" ht="18.75" customHeight="1" x14ac:dyDescent="0.25">
      <c r="A164" s="4">
        <v>158</v>
      </c>
      <c r="B164" s="5">
        <v>260449</v>
      </c>
      <c r="C164" s="3" t="s">
        <v>308</v>
      </c>
      <c r="D164" s="5" t="s">
        <v>309</v>
      </c>
      <c r="E164" s="3" t="s">
        <v>253</v>
      </c>
      <c r="F164" s="30">
        <v>8</v>
      </c>
      <c r="G164" s="30">
        <v>8</v>
      </c>
      <c r="H164" s="30">
        <v>9</v>
      </c>
      <c r="I164" s="29">
        <f t="shared" si="4"/>
        <v>41</v>
      </c>
    </row>
    <row r="165" spans="1:9" ht="18.75" customHeight="1" x14ac:dyDescent="0.25">
      <c r="A165" s="4">
        <v>159</v>
      </c>
      <c r="B165" s="5">
        <v>260470</v>
      </c>
      <c r="C165" s="3" t="s">
        <v>310</v>
      </c>
      <c r="D165" s="5" t="s">
        <v>311</v>
      </c>
      <c r="E165" s="3" t="s">
        <v>253</v>
      </c>
      <c r="F165" s="30">
        <v>8</v>
      </c>
      <c r="G165" s="30">
        <v>7.75</v>
      </c>
      <c r="H165" s="30">
        <v>9</v>
      </c>
      <c r="I165" s="29">
        <f t="shared" si="4"/>
        <v>40.5</v>
      </c>
    </row>
    <row r="166" spans="1:9" ht="18.75" customHeight="1" x14ac:dyDescent="0.25">
      <c r="A166" s="4">
        <v>160</v>
      </c>
      <c r="B166" s="5">
        <v>260496</v>
      </c>
      <c r="C166" s="3" t="s">
        <v>312</v>
      </c>
      <c r="D166" s="5" t="s">
        <v>35</v>
      </c>
      <c r="E166" s="3" t="s">
        <v>253</v>
      </c>
      <c r="F166" s="30">
        <v>8.25</v>
      </c>
      <c r="G166" s="30">
        <v>6.5</v>
      </c>
      <c r="H166" s="30">
        <v>10</v>
      </c>
      <c r="I166" s="29">
        <f t="shared" si="4"/>
        <v>39.5</v>
      </c>
    </row>
    <row r="167" spans="1:9" ht="18.75" customHeight="1" x14ac:dyDescent="0.25">
      <c r="A167" s="4">
        <v>161</v>
      </c>
      <c r="B167" s="5">
        <v>260501</v>
      </c>
      <c r="C167" s="3" t="s">
        <v>313</v>
      </c>
      <c r="D167" s="5" t="s">
        <v>20</v>
      </c>
      <c r="E167" s="3" t="s">
        <v>253</v>
      </c>
      <c r="F167" s="30">
        <v>8.25</v>
      </c>
      <c r="G167" s="30">
        <v>7.5</v>
      </c>
      <c r="H167" s="30">
        <v>6</v>
      </c>
      <c r="I167" s="29">
        <f t="shared" si="4"/>
        <v>37.5</v>
      </c>
    </row>
    <row r="168" spans="1:9" ht="18.75" customHeight="1" x14ac:dyDescent="0.25">
      <c r="A168" s="8">
        <v>162</v>
      </c>
      <c r="B168" s="10">
        <v>260528</v>
      </c>
      <c r="C168" s="9" t="s">
        <v>314</v>
      </c>
      <c r="D168" s="10" t="s">
        <v>315</v>
      </c>
      <c r="E168" s="9" t="s">
        <v>253</v>
      </c>
      <c r="F168" s="31">
        <v>8.25</v>
      </c>
      <c r="G168" s="31">
        <v>7</v>
      </c>
      <c r="H168" s="31">
        <v>9.25</v>
      </c>
      <c r="I168" s="36">
        <f t="shared" si="4"/>
        <v>39.75</v>
      </c>
    </row>
    <row r="169" spans="1:9" x14ac:dyDescent="0.25">
      <c r="A169" s="37" t="s">
        <v>318</v>
      </c>
      <c r="B169" s="38"/>
      <c r="C169" s="38"/>
      <c r="D169" s="39"/>
      <c r="E169" s="7"/>
      <c r="F169" s="47">
        <f>SUM(F7:F168)/162</f>
        <v>6.4228395061728394</v>
      </c>
      <c r="G169" s="47">
        <f>SUM(G7:G168)/162</f>
        <v>7.4074074074074074</v>
      </c>
      <c r="H169" s="47">
        <f>SUM(H7:H168)/162</f>
        <v>6.3163580246913584</v>
      </c>
      <c r="I169" s="46">
        <f>SUM(I7:I168)/162</f>
        <v>33.976851851851855</v>
      </c>
    </row>
  </sheetData>
  <mergeCells count="12">
    <mergeCell ref="A169:D169"/>
    <mergeCell ref="A1:C1"/>
    <mergeCell ref="A2:C2"/>
    <mergeCell ref="A3:I3"/>
    <mergeCell ref="A4:I4"/>
    <mergeCell ref="A6"/>
    <mergeCell ref="C6"/>
    <mergeCell ref="D6"/>
    <mergeCell ref="F6"/>
    <mergeCell ref="G6"/>
    <mergeCell ref="H6"/>
    <mergeCell ref="I6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Admin</cp:lastModifiedBy>
  <cp:lastPrinted>2024-05-30T09:15:38Z</cp:lastPrinted>
  <dcterms:created xsi:type="dcterms:W3CDTF">2017-09-27T01:59:26Z</dcterms:created>
  <dcterms:modified xsi:type="dcterms:W3CDTF">2024-06-16T04:57:18Z</dcterms:modified>
</cp:coreProperties>
</file>