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9060" tabRatio="903" firstSheet="1" activeTab="1"/>
  </bookViews>
  <sheets>
    <sheet name="SGV" sheetId="2" state="veryHidden" r:id="rId1"/>
    <sheet name="Sheet1" sheetId="1" r:id="rId2"/>
  </sheets>
  <definedNames>
    <definedName name="chuong_pl" localSheetId="1">Sheet1!$A$3</definedName>
    <definedName name="chuong_pl_name" localSheetId="1">Sheet1!#REF!</definedName>
    <definedName name="dieu_1_1" localSheetId="1">Sheet1!$A$6</definedName>
    <definedName name="dieu_1_1_name" localSheetId="1">Sheet1!$B$6</definedName>
    <definedName name="dieu_2_1" localSheetId="1">Sheet1!$A$39</definedName>
    <definedName name="dieu_2_1_name" localSheetId="1">Sheet1!$B$39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E55" i="1" l="1"/>
</calcChain>
</file>

<file path=xl/sharedStrings.xml><?xml version="1.0" encoding="utf-8"?>
<sst xmlns="http://schemas.openxmlformats.org/spreadsheetml/2006/main" count="121" uniqueCount="97">
  <si>
    <t>STT</t>
  </si>
  <si>
    <t>Tiêu chí</t>
  </si>
  <si>
    <t>Điểm tối đa</t>
  </si>
  <si>
    <t>Điểm thành phần</t>
  </si>
  <si>
    <t>Mức độ</t>
  </si>
  <si>
    <t>Ghi chú, minh chứng</t>
  </si>
  <si>
    <t>1.</t>
  </si>
  <si>
    <t>Chuyển đổi số trong dạy, học</t>
  </si>
  <si>
    <t>1.1.</t>
  </si>
  <si>
    <t>Có ban hành kế hoạch tổ chức dạy học trực tuyến (kết hợp với dạy học trực tiếp; ban hành riêng hoặc lồng ghép trong kế hoạch tổ chức dạy học hằng năm)</t>
  </si>
  <si>
    <t>Điều kiện bắt buộc</t>
  </si>
  <si>
    <t>1.2.</t>
  </si>
  <si>
    <t>Có ban hành quy chế tổ chức dạy học trực tuyến</t>
  </si>
  <si>
    <t>1.3.</t>
  </si>
  <si>
    <t>Triển khai phần mềm dạy học trực tuyến:</t>
  </si>
  <si>
    <t>Tối đa 6 điểm</t>
  </si>
  <si>
    <t>- Có triển khai hệ thống quản lý học tập trực tuyến (LMS)/hệ thống quản lý nội dung học tập trực tuyến (LCMS) (cung cấp thông tin: Tên giải pháp, tự xây dựng/thuê/mua).</t>
  </si>
  <si>
    <t>- Hệ thống LMS/LCMS có triển khai các chức năng:</t>
  </si>
  <si>
    <t>(1) Giáo viên giao bài cho học sinh tự học;</t>
  </si>
  <si>
    <t>(2) Giáo viên trả lời (giải đáp) các câu hỏi của học sinh;</t>
  </si>
  <si>
    <t>(3) Tổ chức kiểm tra, đánh giá thường xuyên;</t>
  </si>
  <si>
    <t>(4) Phụ huynh học sinh tham gia vào các hoạt động học tập của học sinh.</t>
  </si>
  <si>
    <t>Tối đa 24 điểm, mỗi chức năng triển khai tối đa 6 điểm.</t>
  </si>
  <si>
    <t>1.4.</t>
  </si>
  <si>
    <t>Số lượng học liệu được số hóa (đã được tổ chuyên môn thông qua và được người đứng đầu cơ sở giáo dục phê duyệt).</t>
  </si>
  <si>
    <t>- Ít hơn 20 học liệu: tối đa 3 điểm.</t>
  </si>
  <si>
    <t>- Ít hơn 40 học liệu: tối đa 6 điểm.</t>
  </si>
  <si>
    <t>- Nhiều hơn 40 học liệu: tối đa 10 điểm</t>
  </si>
  <si>
    <t>1.5.</t>
  </si>
  <si>
    <t>Có tổ chức triển khai thi, kiểm tra, đánh giá kết quả học tập trên phòng máy tính; có phần mềm, máy tính kết nối mạng LAN (cung cấp thông tin: tên giải pháp phần mềm)</t>
  </si>
  <si>
    <t>Tối đa 15 điểm</t>
  </si>
  <si>
    <t>Quy chế /Kế hoạch /văn bản triển khai</t>
  </si>
  <si>
    <t>Phần mềm tổ chức thi trên máy tính có kết nối, trao đổi kết quả với hệ thống quản trị nhà trường</t>
  </si>
  <si>
    <t>Tối đa 5 điểm</t>
  </si>
  <si>
    <t>1.6.</t>
  </si>
  <si>
    <t>Phát triển nguồn nhân lực chuyển đổi số:</t>
  </si>
  <si>
    <t>- Tỉ lệ giáo viên có tài khoản sử dụng trên Hệ thống bồi dưỡng giáo viên trực tuyến để tự bồi dưỡng qua mạng một cách chủ động, thường xuyên theo nhu cầu</t>
  </si>
  <si>
    <t>20</t>
  </si>
  <si>
    <t>- Tỉ lệ giáo viên có thể khai thác sử dụng được các phần mềm, công cụ nhằm đổi mới phương pháp dạy học</t>
  </si>
  <si>
    <t>- Tỉ lệ giáo viên có thể xây dựng được học liệu số, bài giảng điện tử</t>
  </si>
  <si>
    <t>1.7.</t>
  </si>
  <si>
    <t>Hạ tầng, thiết bị sử dụng chuyển đổi số dạy, học:</t>
  </si>
  <si>
    <t>- Tỉ lệ phòng học có thiết bị trình chiếu, thiết bị phụ trợ sử dụng dạy-học và kết nối Internet trên tổng số phòng học</t>
  </si>
  <si>
    <t>- Mức độ đáp ứng yêu cầu dạy môn tin học[1]</t>
  </si>
  <si>
    <t>- Có phòng studio (gồm máy tính, thiết bị phục trợ cho việc xây dựng học liệu số, bài giảng điện tử)</t>
  </si>
  <si>
    <t>2.</t>
  </si>
  <si>
    <t>Chuyển đổi số trong quản trị cơ sở giáo dục</t>
  </si>
  <si>
    <t>2.1.</t>
  </si>
  <si>
    <t>Cơ sở giáo dục thành lập bộ phận chỉ đạo, phụ trách, triển khai ứng dụng CNTT, chuyển đổi số (thông tin: Họ tên, chức vụ, email, điện thoại)</t>
  </si>
  <si>
    <t>2.2.</t>
  </si>
  <si>
    <t>Có ban hành kế hoạch ứng dụng CNTT, chuyển đổi số</t>
  </si>
  <si>
    <t>2.3.</t>
  </si>
  <si>
    <t>Có triển khai phần mềm quản trị nhà trường (cung cấp thông tin: tên giải pháp, tự xây dựng/mua/thuê):</t>
  </si>
  <si>
    <t>- Có ban hành quy chế sử dụng hệ thống quản trị nhà trường</t>
  </si>
  <si>
    <t>- Có triển khai phân hệ quản lý học sinh (quản lý hồ sơ, kết quả học tập)</t>
  </si>
  <si>
    <t>- Có triển khai sổ điểm điện tử, học bạ điện tử</t>
  </si>
  <si>
    <t>File PDF: tối đa 3 điểm; Áp dụng chứng thư số: tối đa 10 điểm</t>
  </si>
  <si>
    <t>- Có triển khai phân hệ quản lý đội ngũ CBVCNV</t>
  </si>
  <si>
    <t>- Có triển khai phân hệ quản lý cơ sở vật chất</t>
  </si>
  <si>
    <t>Tối đa 10 điểm</t>
  </si>
  <si>
    <t>- Có triển khai phân hệ quản lý thông tin y tế trường học, quản lý thông tin về sức khỏe học sinh</t>
  </si>
  <si>
    <t>- Có triển khai phân hệ quản lý kế toán</t>
  </si>
  <si>
    <t>- Phần mềm kết nối và trao đổi đầy đủ dữ liệu với CSDL ngành (do Bộ quản lý)</t>
  </si>
  <si>
    <t>2.4.</t>
  </si>
  <si>
    <t>Mức độ triển khai dịch vụ trực tuyến:</t>
  </si>
  <si>
    <t>- Có triển khai ứng dụng kết nối giữa gia đình và nhà trường (thông tin: Qua OTT (Over The Top) hoặc qua ứng dụng web)</t>
  </si>
  <si>
    <t>Tối đa 8 điểm</t>
  </si>
  <si>
    <t>Đường link/ Quy chế/ Văn bản</t>
  </si>
  <si>
    <t>- Có triển khai dịch vụ tuyển sinh đầu cấp trực tuyến:</t>
  </si>
  <si>
    <t>Tối đa 12 điểm</t>
  </si>
  <si>
    <t>- Có triển khai dịch vụ thu phí dịch vụ giáo dục theo hình thức không dùng tiền mặt</t>
  </si>
  <si>
    <t>[1] Mức độ 1 (chưa đáp ứng yêu cầu dạy môn tin học): Với Tiểu học có nhiều hơn 3 học sinh phải học chung 1 máy tính; THCS có nhiều hơn 2 học sinh phải học chung 1 máy tính; THPT có nhiều hơn 1 học sinh phải học chung 1 máy tính. Mức độ 2 (đáp ứng cơ bản yêu cầu dạy môn tin học): Với Tiểu học có 2-3 học sinh phải học chung 1 máy tính; THCS có 2 học sinh phải học chung 1 máy tính; THPT mỗi học sinh được học 1 máy tính. Mức độ 3 (đáp ứng tốt yêu cầu dạy môn tin học): Với Tiểu học đáp ứng mỗi học sinh học trên 1 máy tính; THCS đáp ứng mỗi học sinh học trên 1 máy tính; THPT đáp ứng mỗi học sinh học trên 1 máy tính.</t>
  </si>
  <si>
    <t>Mức độ 1: dưới 10 điểm
Mức độ 2: từ 10 - 20 điểm
Mức độ 3: trên 20 điểm</t>
  </si>
  <si>
    <t xml:space="preserve">
Mức độ 1: dưới 4 điểm
Mức độ 2: từ 4 - 6 điểm
Mức độ 3: trên 7 điểm</t>
  </si>
  <si>
    <t>Mức độ 1: dưới 8 điểm
Mức độ 2: từ 8 - 14 điểm
Mức độ 3: trên 14 điểm</t>
  </si>
  <si>
    <t>Mức độ 1: dưới 10 điểm
Mức độ 2: từ 10-18 điểm
Mức độ 3: trên 18 điểm</t>
  </si>
  <si>
    <t xml:space="preserve">Mức độ 1: dưới 20 điểm
Mức độ 2: từ 20-50 điểm
Mức độ 3 : trên 50 điểm
</t>
  </si>
  <si>
    <t>Mức độ chuyển đổi số tại các cơ sở giáo dục được đánh giá theo từng (02) nhóm tiêu chí thành phần (nhóm chuyển đổi số trong dạy, học; nhóm chuyển đổi số trong quản trị), thang điểm tối đa là 100, mỗi nhóm tiêu chí được đánh giá ở ba mức độ:</t>
  </si>
  <si>
    <t>Mức chưa đáp ứng (Mức độ 1): Tổng điểm của mỗi nhóm tiêu chí dưới 50. Ở mức này, cơ sở giáo dục chưa đáp ứng các yêu cầu cơ bản về triển khai chuyển đổi số.</t>
  </si>
  <si>
    <t>Mức đáp ứng cơ bản (Mức độ 2): Tổng điểm của mỗi nhóm tiêu chí đạt từ 50 đến 75. Ở mức này, cơ sở giáo dục đã đáp ứng yêu cơ bản về triển khai chuyển đổi số.</t>
  </si>
  <si>
    <t>Mức đáp ứng tốt (Mức độ 3): Tổng điểm của mỗi nhóm tiêu chí đạt trên 75. Ở mức này, cơ sở giáo dục đáp ứng tốt các yêu cầu cơ bản và một số yêu cầu nâng cao về triển khai chuyển đổi số.</t>
  </si>
  <si>
    <t>x</t>
  </si>
  <si>
    <t>Tổng</t>
  </si>
  <si>
    <t>UBND HUYỆN VĨNH BẢO</t>
  </si>
  <si>
    <t>Điểm tự đánh giá</t>
  </si>
  <si>
    <t>Mức độ chuyển đổi số:</t>
  </si>
  <si>
    <t>&lt; 20%: tối đa 2 điểm; 
20%-60%: tối đa 5 điểm; 
&gt; 60%: tối đa 8 điểm</t>
  </si>
  <si>
    <t xml:space="preserve">&lt; 30%: tối đa 2 điểm; 30%-60%: tối đa 4 điểm; &gt; 60%: tối đa 7 điểm </t>
  </si>
  <si>
    <t>&lt; 30%: tối đa 2 điểm; 30%-60%: tối đa 4 điểm; &gt; 60%: tối đa 7 điểm</t>
  </si>
  <si>
    <t>Mức độ 1: tối đa 2 điểm; Mức độ 2: tối đa 5 điểm; Mức độ 3: tối đa 7 điểm</t>
  </si>
  <si>
    <t>&lt; 30%: tối đa 2 điểm; 30%-60%: tối đa 4 điểm; &gt; 60%: tối đa 6 điểm</t>
  </si>
  <si>
    <t>TRƯỜNG TH TÂN LIÊN</t>
  </si>
  <si>
    <t>X</t>
  </si>
  <si>
    <t xml:space="preserve">QPhầm mềm QLCB, Mía, CSDL, QL tài sản, </t>
  </si>
  <si>
    <t>Có triển khai phần mềm dạy học trực tuyến trực tiếp</t>
  </si>
  <si>
    <t>Phần mềm Zoom, meet,  Azota</t>
  </si>
  <si>
    <t>BẢNG ĐIỂM TỰ ĐÁNH GIÁ MỨC ĐỘ CHUYỂN ĐỔI SỐ NĂM HỌC 2023-2024</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</si>
</sst>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Times New Roman"/>
      <family val="2"/>
    </font>
    <font>
      <sz val="13"/>
      <color theme="1"/>
      <name val="Times New Roman"/>
      <family val="2"/>
    </font>
    <font>
      <b/>
      <sz val="13"/>
      <color theme="1"/>
      <name val="Times New Roman"/>
      <family val="1"/>
    </font>
    <font>
      <b/>
      <sz val="13"/>
      <color rgb="FF000000"/>
      <name val="Arial"/>
      <family val="2"/>
    </font>
    <font>
      <b/>
      <sz val="13"/>
      <color rgb="FFFF0000"/>
      <name val="Arial"/>
      <family val="2"/>
    </font>
    <font>
      <b/>
      <i/>
      <sz val="13"/>
      <color rgb="FF000000"/>
      <name val="Arial"/>
      <family val="2"/>
    </font>
    <font>
      <sz val="13"/>
      <color rgb="FF000000"/>
      <name val="Arial"/>
      <family val="2"/>
    </font>
    <font>
      <sz val="13"/>
      <color rgb="FFFF0000"/>
      <name val="Times New Roman"/>
      <family val="2"/>
    </font>
    <font>
      <b/>
      <sz val="13"/>
      <color rgb="FF333333"/>
      <name val="Times New Roman"/>
      <family val="1"/>
    </font>
    <font>
      <sz val="13"/>
      <color theme="1"/>
      <name val="Times New Roman"/>
      <family val="1"/>
    </font>
    <font>
      <sz val="13"/>
      <color rgb="FF333333"/>
      <name val="Times New Roman"/>
      <family val="1"/>
    </font>
    <font>
      <sz val="13"/>
      <color rgb="FF000000"/>
      <name val="Times New Roman"/>
      <family val="1"/>
      <charset val="163"/>
      <scheme val="major"/>
    </font>
    <font>
      <b/>
      <sz val="13"/>
      <color rgb="FF000000"/>
      <name val="Times New Roman"/>
      <family val="1"/>
      <charset val="163"/>
      <scheme val="major"/>
    </font>
    <font>
      <b/>
      <sz val="14"/>
      <color rgb="FF000000"/>
      <name val="Arial"/>
      <family val="2"/>
    </font>
    <font>
      <sz val="14"/>
      <color rgb="FF000000"/>
      <name val="Times New Roman"/>
      <family val="1"/>
      <charset val="163"/>
      <scheme val="major"/>
    </font>
    <font>
      <sz val="14"/>
      <color theme="1"/>
      <name val="Times New Roman"/>
      <family val="1"/>
      <charset val="163"/>
      <scheme val="major"/>
    </font>
    <font>
      <sz val="14"/>
      <color rgb="FFFF0000"/>
      <name val="Times New Roman"/>
      <family val="1"/>
      <charset val="163"/>
      <scheme val="major"/>
    </font>
    <font>
      <b/>
      <sz val="14"/>
      <color rgb="FF000000"/>
      <name val="Times New Roman"/>
      <family val="1"/>
      <charset val="163"/>
      <scheme val="major"/>
    </font>
    <font>
      <i/>
      <sz val="14"/>
      <color rgb="FF000000"/>
      <name val="Times New Roman"/>
      <family val="1"/>
      <charset val="163"/>
      <scheme val="major"/>
    </font>
    <font>
      <i/>
      <sz val="14"/>
      <color rgb="FFFF0000"/>
      <name val="Times New Roman"/>
      <family val="1"/>
      <charset val="163"/>
      <scheme val="major"/>
    </font>
    <font>
      <b/>
      <i/>
      <sz val="14"/>
      <color rgb="FF000000"/>
      <name val="Times New Roman"/>
      <family val="1"/>
      <charset val="163"/>
      <scheme val="major"/>
    </font>
    <font>
      <b/>
      <i/>
      <sz val="13"/>
      <color rgb="FFFF0000"/>
      <name val="Arial"/>
      <family val="2"/>
    </font>
  </fonts>
  <fills count="5">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5" fillId="2" borderId="1" xfId="0" applyFont="1" applyFill="1" applyBorder="1" applyAlignment="1">
      <alignment vertical="center" wrapText="1"/>
    </xf>
    <xf numFmtId="0" fontId="5"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1" fillId="0" borderId="0" xfId="0" applyFont="1" applyAlignment="1">
      <alignment horizontal="left" vertical="center" wrapText="1"/>
    </xf>
    <xf numFmtId="0" fontId="8" fillId="0" borderId="0" xfId="0" applyFont="1"/>
    <xf numFmtId="0" fontId="9" fillId="0" borderId="0" xfId="0" applyFont="1"/>
    <xf numFmtId="0" fontId="9" fillId="0" borderId="0" xfId="0" applyFont="1" applyAlignment="1"/>
    <xf numFmtId="0" fontId="10" fillId="0" borderId="0" xfId="0" applyFont="1"/>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5" fillId="2" borderId="1" xfId="0" applyFont="1" applyFill="1" applyBorder="1" applyAlignment="1">
      <alignment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18" fillId="3" borderId="1" xfId="0" applyFont="1" applyFill="1" applyBorder="1" applyAlignment="1">
      <alignment vertical="center" wrapText="1"/>
    </xf>
    <xf numFmtId="0" fontId="18" fillId="3" borderId="3" xfId="0" applyFont="1" applyFill="1" applyBorder="1" applyAlignment="1">
      <alignment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vertical="center" wrapText="1"/>
    </xf>
    <xf numFmtId="0" fontId="15" fillId="0" borderId="0" xfId="0" applyFont="1"/>
    <xf numFmtId="0" fontId="18" fillId="4" borderId="1" xfId="0" applyFont="1" applyFill="1" applyBorder="1" applyAlignment="1">
      <alignment vertical="center" wrapText="1"/>
    </xf>
    <xf numFmtId="0" fontId="18" fillId="3" borderId="1" xfId="0" applyFont="1" applyFill="1" applyBorder="1" applyAlignment="1">
      <alignment horizontal="center" vertical="center" wrapText="1"/>
    </xf>
    <xf numFmtId="0" fontId="20" fillId="2" borderId="1" xfId="0" applyFont="1" applyFill="1" applyBorder="1" applyAlignment="1">
      <alignment vertical="center" wrapText="1"/>
    </xf>
    <xf numFmtId="0" fontId="20" fillId="0" borderId="1" xfId="0" applyFont="1" applyFill="1" applyBorder="1" applyAlignment="1">
      <alignment horizontal="center" vertical="center" wrapText="1"/>
    </xf>
    <xf numFmtId="0" fontId="19" fillId="2" borderId="1" xfId="0" applyFont="1" applyFill="1" applyBorder="1" applyAlignment="1">
      <alignment vertical="center" wrapText="1"/>
    </xf>
    <xf numFmtId="0" fontId="19"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4"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2" borderId="1" xfId="0" applyFont="1" applyFill="1" applyBorder="1" applyAlignment="1">
      <alignment vertical="center" wrapText="1"/>
    </xf>
    <xf numFmtId="0" fontId="1" fillId="0" borderId="0" xfId="0" applyFont="1" applyAlignment="1">
      <alignment horizontal="left"/>
    </xf>
    <xf numFmtId="0" fontId="2" fillId="0" borderId="0" xfId="0" applyFont="1" applyAlignment="1">
      <alignment horizontal="left"/>
    </xf>
    <xf numFmtId="0" fontId="4" fillId="0" borderId="5" xfId="0" applyFont="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horizontal="left"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 xfId="0" applyFont="1" applyFill="1" applyBorder="1" applyAlignment="1">
      <alignment horizontal="left" vertical="center" wrapText="1"/>
    </xf>
    <xf numFmtId="0" fontId="7" fillId="0" borderId="0" xfId="0" applyFont="1" applyAlignment="1">
      <alignment vertical="top" wrapText="1"/>
    </xf>
    <xf numFmtId="0" fontId="13" fillId="0" borderId="0" xfId="0" applyFont="1" applyBorder="1" applyAlignment="1">
      <alignment horizontal="center"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1" fillId="2" borderId="1" xfId="0" applyFont="1" applyFill="1" applyBorder="1" applyAlignment="1">
      <alignment horizontal="center" vertical="center" wrapText="1"/>
    </xf>
    <xf numFmtId="0" fontId="19" fillId="2" borderId="2"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5"/>
  <sheetViews>
    <sheetView tabSelected="1" topLeftCell="A32" zoomScaleNormal="100" workbookViewId="0">
      <selection activeCell="E59" sqref="E59"/>
    </sheetView>
  </sheetViews>
  <sheetFormatPr defaultRowHeight="16.5" x14ac:dyDescent="0.25"/>
  <cols>
    <col min="1" max="1" width="5.7109375" style="1" customWidth="1"/>
    <col min="2" max="2" width="98.85546875" style="1" customWidth="1"/>
    <col min="3" max="3" width="7.5703125" style="1" customWidth="1"/>
    <col min="4" max="4" width="36.7109375" style="1" customWidth="1"/>
    <col min="5" max="5" width="18.5703125" style="1" customWidth="1"/>
    <col min="6" max="6" width="21.5703125" style="2" customWidth="1"/>
    <col min="7" max="7" width="30.85546875" style="1" customWidth="1"/>
    <col min="8" max="8" width="23.7109375" style="1" customWidth="1"/>
    <col min="9" max="16384" width="9.140625" style="1"/>
  </cols>
  <sheetData>
    <row r="1" spans="1:7" x14ac:dyDescent="0.25">
      <c r="A1" s="46" t="s">
        <v>83</v>
      </c>
      <c r="B1" s="46"/>
    </row>
    <row r="2" spans="1:7" ht="18" customHeight="1" x14ac:dyDescent="0.25">
      <c r="A2" s="47" t="s">
        <v>91</v>
      </c>
      <c r="B2" s="47"/>
    </row>
    <row r="3" spans="1:7" ht="18" customHeight="1" x14ac:dyDescent="0.25">
      <c r="A3" s="60" t="s">
        <v>96</v>
      </c>
      <c r="B3" s="60"/>
      <c r="C3" s="60"/>
      <c r="D3" s="60"/>
      <c r="E3" s="60"/>
      <c r="F3" s="60"/>
      <c r="G3" s="60"/>
    </row>
    <row r="4" spans="1:7" ht="5.25" customHeight="1" x14ac:dyDescent="0.25">
      <c r="A4" s="48"/>
      <c r="B4" s="48"/>
      <c r="C4" s="48"/>
      <c r="D4" s="48"/>
      <c r="E4" s="48"/>
      <c r="F4" s="48"/>
      <c r="G4" s="48"/>
    </row>
    <row r="5" spans="1:7" ht="56.25" x14ac:dyDescent="0.25">
      <c r="A5" s="20" t="s">
        <v>0</v>
      </c>
      <c r="B5" s="20" t="s">
        <v>1</v>
      </c>
      <c r="C5" s="20" t="s">
        <v>2</v>
      </c>
      <c r="D5" s="20" t="s">
        <v>3</v>
      </c>
      <c r="E5" s="21" t="s">
        <v>84</v>
      </c>
      <c r="F5" s="20" t="s">
        <v>4</v>
      </c>
      <c r="G5" s="20" t="s">
        <v>5</v>
      </c>
    </row>
    <row r="6" spans="1:7" ht="27.75" customHeight="1" x14ac:dyDescent="0.25">
      <c r="A6" s="3" t="s">
        <v>6</v>
      </c>
      <c r="B6" s="16" t="s">
        <v>7</v>
      </c>
      <c r="C6" s="3">
        <v>100</v>
      </c>
      <c r="D6" s="5"/>
      <c r="E6" s="6">
        <f>SUM(E9:E38)</f>
        <v>67</v>
      </c>
      <c r="F6" s="4"/>
      <c r="G6" s="4"/>
    </row>
    <row r="7" spans="1:7" ht="41.25" customHeight="1" x14ac:dyDescent="0.25">
      <c r="A7" s="7" t="s">
        <v>8</v>
      </c>
      <c r="B7" s="17" t="s">
        <v>9</v>
      </c>
      <c r="C7" s="14" t="s">
        <v>81</v>
      </c>
      <c r="D7" s="22" t="s">
        <v>81</v>
      </c>
      <c r="E7" s="22" t="s">
        <v>92</v>
      </c>
      <c r="F7" s="17"/>
      <c r="G7" s="22" t="s">
        <v>10</v>
      </c>
    </row>
    <row r="8" spans="1:7" ht="27.75" customHeight="1" x14ac:dyDescent="0.25">
      <c r="A8" s="7" t="s">
        <v>11</v>
      </c>
      <c r="B8" s="17" t="s">
        <v>12</v>
      </c>
      <c r="C8" s="14" t="s">
        <v>81</v>
      </c>
      <c r="D8" s="22" t="s">
        <v>81</v>
      </c>
      <c r="E8" s="22" t="s">
        <v>92</v>
      </c>
      <c r="F8" s="17"/>
      <c r="G8" s="22" t="s">
        <v>10</v>
      </c>
    </row>
    <row r="9" spans="1:7" ht="27.75" customHeight="1" x14ac:dyDescent="0.25">
      <c r="A9" s="43" t="s">
        <v>13</v>
      </c>
      <c r="B9" s="17" t="s">
        <v>14</v>
      </c>
      <c r="C9" s="38">
        <v>30</v>
      </c>
      <c r="D9" s="45" t="s">
        <v>15</v>
      </c>
      <c r="E9" s="41">
        <v>6</v>
      </c>
      <c r="F9" s="61" t="s">
        <v>72</v>
      </c>
      <c r="G9" s="49" t="s">
        <v>95</v>
      </c>
    </row>
    <row r="10" spans="1:7" ht="27.75" customHeight="1" x14ac:dyDescent="0.25">
      <c r="A10" s="43"/>
      <c r="B10" s="17" t="s">
        <v>94</v>
      </c>
      <c r="C10" s="39"/>
      <c r="D10" s="45"/>
      <c r="E10" s="42"/>
      <c r="F10" s="62"/>
      <c r="G10" s="49"/>
    </row>
    <row r="11" spans="1:7" ht="39.75" customHeight="1" x14ac:dyDescent="0.25">
      <c r="A11" s="43"/>
      <c r="B11" s="17" t="s">
        <v>16</v>
      </c>
      <c r="C11" s="39"/>
      <c r="D11" s="45" t="s">
        <v>22</v>
      </c>
      <c r="E11" s="41">
        <v>18</v>
      </c>
      <c r="F11" s="62"/>
      <c r="G11" s="49"/>
    </row>
    <row r="12" spans="1:7" ht="27.75" customHeight="1" x14ac:dyDescent="0.25">
      <c r="A12" s="43"/>
      <c r="B12" s="17" t="s">
        <v>17</v>
      </c>
      <c r="C12" s="39"/>
      <c r="D12" s="45"/>
      <c r="E12" s="44"/>
      <c r="F12" s="62"/>
      <c r="G12" s="49"/>
    </row>
    <row r="13" spans="1:7" ht="27.75" customHeight="1" x14ac:dyDescent="0.25">
      <c r="A13" s="43"/>
      <c r="B13" s="17" t="s">
        <v>18</v>
      </c>
      <c r="C13" s="39"/>
      <c r="D13" s="45"/>
      <c r="E13" s="44"/>
      <c r="F13" s="62"/>
      <c r="G13" s="49"/>
    </row>
    <row r="14" spans="1:7" ht="27.75" customHeight="1" x14ac:dyDescent="0.25">
      <c r="A14" s="43"/>
      <c r="B14" s="17" t="s">
        <v>19</v>
      </c>
      <c r="C14" s="39"/>
      <c r="D14" s="45"/>
      <c r="E14" s="44"/>
      <c r="F14" s="62"/>
      <c r="G14" s="49"/>
    </row>
    <row r="15" spans="1:7" ht="27.75" customHeight="1" x14ac:dyDescent="0.25">
      <c r="A15" s="43"/>
      <c r="B15" s="17" t="s">
        <v>20</v>
      </c>
      <c r="C15" s="39"/>
      <c r="D15" s="45"/>
      <c r="E15" s="44"/>
      <c r="F15" s="62"/>
      <c r="G15" s="49"/>
    </row>
    <row r="16" spans="1:7" ht="3.75" hidden="1" customHeight="1" x14ac:dyDescent="0.25">
      <c r="A16" s="43"/>
      <c r="B16" s="17" t="s">
        <v>21</v>
      </c>
      <c r="C16" s="40"/>
      <c r="D16" s="45"/>
      <c r="E16" s="42"/>
      <c r="F16" s="63"/>
      <c r="G16" s="49"/>
    </row>
    <row r="17" spans="1:7" ht="37.5" x14ac:dyDescent="0.25">
      <c r="A17" s="43" t="s">
        <v>23</v>
      </c>
      <c r="B17" s="36" t="s">
        <v>24</v>
      </c>
      <c r="C17" s="38">
        <v>10</v>
      </c>
      <c r="D17" s="23" t="s">
        <v>25</v>
      </c>
      <c r="E17" s="71">
        <v>10</v>
      </c>
      <c r="F17" s="61" t="s">
        <v>73</v>
      </c>
      <c r="G17" s="37">
        <v>80</v>
      </c>
    </row>
    <row r="18" spans="1:7" ht="37.5" x14ac:dyDescent="0.25">
      <c r="A18" s="43"/>
      <c r="B18" s="36"/>
      <c r="C18" s="39"/>
      <c r="D18" s="23" t="s">
        <v>26</v>
      </c>
      <c r="E18" s="74"/>
      <c r="F18" s="62"/>
      <c r="G18" s="37"/>
    </row>
    <row r="19" spans="1:7" ht="62.25" customHeight="1" x14ac:dyDescent="0.25">
      <c r="A19" s="43"/>
      <c r="B19" s="36"/>
      <c r="C19" s="40"/>
      <c r="D19" s="23" t="s">
        <v>27</v>
      </c>
      <c r="E19" s="72"/>
      <c r="F19" s="63"/>
      <c r="G19" s="37"/>
    </row>
    <row r="20" spans="1:7" x14ac:dyDescent="0.25">
      <c r="A20" s="43" t="s">
        <v>28</v>
      </c>
      <c r="B20" s="36" t="s">
        <v>29</v>
      </c>
      <c r="C20" s="38">
        <v>20</v>
      </c>
      <c r="D20" s="45" t="s">
        <v>30</v>
      </c>
      <c r="E20" s="41">
        <v>0</v>
      </c>
      <c r="F20" s="64" t="s">
        <v>74</v>
      </c>
      <c r="G20" s="49" t="s">
        <v>31</v>
      </c>
    </row>
    <row r="21" spans="1:7" x14ac:dyDescent="0.25">
      <c r="A21" s="43"/>
      <c r="B21" s="36"/>
      <c r="C21" s="39"/>
      <c r="D21" s="45"/>
      <c r="E21" s="42"/>
      <c r="F21" s="65"/>
      <c r="G21" s="49"/>
    </row>
    <row r="22" spans="1:7" ht="74.25" customHeight="1" x14ac:dyDescent="0.25">
      <c r="A22" s="43"/>
      <c r="B22" s="17" t="s">
        <v>32</v>
      </c>
      <c r="C22" s="40"/>
      <c r="D22" s="23" t="s">
        <v>33</v>
      </c>
      <c r="E22" s="24">
        <v>0</v>
      </c>
      <c r="F22" s="66"/>
      <c r="G22" s="49"/>
    </row>
    <row r="23" spans="1:7" ht="32.25" customHeight="1" x14ac:dyDescent="0.25">
      <c r="A23" s="43" t="s">
        <v>34</v>
      </c>
      <c r="B23" s="17" t="s">
        <v>35</v>
      </c>
      <c r="C23" s="38" t="s">
        <v>37</v>
      </c>
      <c r="D23" s="55" t="s">
        <v>87</v>
      </c>
      <c r="E23" s="73">
        <v>7</v>
      </c>
      <c r="F23" s="64" t="s">
        <v>74</v>
      </c>
      <c r="G23" s="36"/>
    </row>
    <row r="24" spans="1:7" ht="39" customHeight="1" x14ac:dyDescent="0.25">
      <c r="A24" s="43"/>
      <c r="B24" s="17" t="s">
        <v>36</v>
      </c>
      <c r="C24" s="39"/>
      <c r="D24" s="56"/>
      <c r="E24" s="73"/>
      <c r="F24" s="65"/>
      <c r="G24" s="36"/>
    </row>
    <row r="25" spans="1:7" ht="18.75" x14ac:dyDescent="0.25">
      <c r="A25" s="43"/>
      <c r="B25" s="18"/>
      <c r="C25" s="39"/>
      <c r="D25" s="57"/>
      <c r="E25" s="73"/>
      <c r="F25" s="65"/>
      <c r="G25" s="36"/>
    </row>
    <row r="26" spans="1:7" x14ac:dyDescent="0.25">
      <c r="A26" s="43"/>
      <c r="B26" s="36" t="s">
        <v>38</v>
      </c>
      <c r="C26" s="39"/>
      <c r="D26" s="55" t="s">
        <v>88</v>
      </c>
      <c r="E26" s="73">
        <v>7</v>
      </c>
      <c r="F26" s="65"/>
      <c r="G26" s="36"/>
    </row>
    <row r="27" spans="1:7" x14ac:dyDescent="0.25">
      <c r="A27" s="43"/>
      <c r="B27" s="36"/>
      <c r="C27" s="39"/>
      <c r="D27" s="56"/>
      <c r="E27" s="73"/>
      <c r="F27" s="65"/>
      <c r="G27" s="36"/>
    </row>
    <row r="28" spans="1:7" x14ac:dyDescent="0.25">
      <c r="A28" s="43"/>
      <c r="B28" s="36"/>
      <c r="C28" s="39"/>
      <c r="D28" s="57"/>
      <c r="E28" s="73"/>
      <c r="F28" s="65"/>
      <c r="G28" s="36"/>
    </row>
    <row r="29" spans="1:7" ht="18.75" x14ac:dyDescent="0.25">
      <c r="A29" s="43"/>
      <c r="B29" s="36" t="s">
        <v>39</v>
      </c>
      <c r="C29" s="39"/>
      <c r="D29" s="53" t="s">
        <v>90</v>
      </c>
      <c r="E29" s="25"/>
      <c r="F29" s="65"/>
      <c r="G29" s="36"/>
    </row>
    <row r="30" spans="1:7" ht="18.75" x14ac:dyDescent="0.25">
      <c r="A30" s="43"/>
      <c r="B30" s="36"/>
      <c r="C30" s="39"/>
      <c r="D30" s="58"/>
      <c r="E30" s="26">
        <v>6</v>
      </c>
      <c r="F30" s="65"/>
      <c r="G30" s="36"/>
    </row>
    <row r="31" spans="1:7" ht="18.75" x14ac:dyDescent="0.25">
      <c r="A31" s="43"/>
      <c r="B31" s="36"/>
      <c r="C31" s="40"/>
      <c r="D31" s="54"/>
      <c r="E31" s="27"/>
      <c r="F31" s="66"/>
      <c r="G31" s="36"/>
    </row>
    <row r="32" spans="1:7" ht="29.25" customHeight="1" x14ac:dyDescent="0.3">
      <c r="A32" s="43" t="s">
        <v>40</v>
      </c>
      <c r="B32" s="17" t="s">
        <v>41</v>
      </c>
      <c r="C32" s="38" t="s">
        <v>37</v>
      </c>
      <c r="D32" s="28"/>
      <c r="E32" s="29"/>
      <c r="F32" s="61" t="s">
        <v>74</v>
      </c>
      <c r="G32" s="36"/>
    </row>
    <row r="33" spans="1:7" x14ac:dyDescent="0.25">
      <c r="A33" s="43"/>
      <c r="B33" s="51" t="s">
        <v>42</v>
      </c>
      <c r="C33" s="39"/>
      <c r="D33" s="53" t="s">
        <v>86</v>
      </c>
      <c r="E33" s="44">
        <v>8</v>
      </c>
      <c r="F33" s="62"/>
      <c r="G33" s="36"/>
    </row>
    <row r="34" spans="1:7" ht="39.75" customHeight="1" x14ac:dyDescent="0.25">
      <c r="A34" s="43"/>
      <c r="B34" s="52"/>
      <c r="C34" s="39"/>
      <c r="D34" s="54"/>
      <c r="E34" s="42"/>
      <c r="F34" s="62"/>
      <c r="G34" s="36"/>
    </row>
    <row r="35" spans="1:7" x14ac:dyDescent="0.25">
      <c r="A35" s="43"/>
      <c r="B35" s="50" t="s">
        <v>43</v>
      </c>
      <c r="C35" s="39"/>
      <c r="D35" s="53" t="s">
        <v>89</v>
      </c>
      <c r="E35" s="41">
        <v>5</v>
      </c>
      <c r="F35" s="62"/>
      <c r="G35" s="36"/>
    </row>
    <row r="36" spans="1:7" x14ac:dyDescent="0.25">
      <c r="A36" s="43"/>
      <c r="B36" s="50"/>
      <c r="C36" s="39"/>
      <c r="D36" s="58"/>
      <c r="E36" s="44"/>
      <c r="F36" s="62"/>
      <c r="G36" s="36"/>
    </row>
    <row r="37" spans="1:7" x14ac:dyDescent="0.25">
      <c r="A37" s="43"/>
      <c r="B37" s="50"/>
      <c r="C37" s="39"/>
      <c r="D37" s="54"/>
      <c r="E37" s="42"/>
      <c r="F37" s="62"/>
      <c r="G37" s="36"/>
    </row>
    <row r="38" spans="1:7" ht="37.5" x14ac:dyDescent="0.25">
      <c r="A38" s="43"/>
      <c r="B38" s="17" t="s">
        <v>44</v>
      </c>
      <c r="C38" s="40"/>
      <c r="D38" s="23" t="s">
        <v>33</v>
      </c>
      <c r="E38" s="30">
        <v>0</v>
      </c>
      <c r="F38" s="63"/>
      <c r="G38" s="36"/>
    </row>
    <row r="39" spans="1:7" ht="19.5" x14ac:dyDescent="0.25">
      <c r="A39" s="3" t="s">
        <v>45</v>
      </c>
      <c r="B39" s="19" t="s">
        <v>46</v>
      </c>
      <c r="C39" s="15">
        <v>100</v>
      </c>
      <c r="D39" s="31"/>
      <c r="E39" s="32">
        <v>95</v>
      </c>
      <c r="F39" s="19"/>
      <c r="G39" s="19"/>
    </row>
    <row r="40" spans="1:7" ht="44.25" customHeight="1" x14ac:dyDescent="0.25">
      <c r="A40" s="7" t="s">
        <v>47</v>
      </c>
      <c r="B40" s="17" t="s">
        <v>48</v>
      </c>
      <c r="C40" s="14" t="s">
        <v>81</v>
      </c>
      <c r="D40" s="22" t="s">
        <v>81</v>
      </c>
      <c r="E40" s="22" t="s">
        <v>81</v>
      </c>
      <c r="F40" s="17"/>
      <c r="G40" s="22" t="s">
        <v>10</v>
      </c>
    </row>
    <row r="41" spans="1:7" ht="18.75" x14ac:dyDescent="0.25">
      <c r="A41" s="7" t="s">
        <v>49</v>
      </c>
      <c r="B41" s="17" t="s">
        <v>50</v>
      </c>
      <c r="C41" s="14" t="s">
        <v>81</v>
      </c>
      <c r="D41" s="22" t="s">
        <v>81</v>
      </c>
      <c r="E41" s="22" t="s">
        <v>81</v>
      </c>
      <c r="F41" s="17"/>
      <c r="G41" s="22" t="s">
        <v>10</v>
      </c>
    </row>
    <row r="42" spans="1:7" ht="36.75" customHeight="1" x14ac:dyDescent="0.25">
      <c r="A42" s="43" t="s">
        <v>51</v>
      </c>
      <c r="B42" s="17" t="s">
        <v>52</v>
      </c>
      <c r="C42" s="67">
        <v>70</v>
      </c>
      <c r="D42" s="53" t="s">
        <v>15</v>
      </c>
      <c r="E42" s="41">
        <v>6</v>
      </c>
      <c r="F42" s="61" t="s">
        <v>76</v>
      </c>
      <c r="G42" s="36" t="s">
        <v>93</v>
      </c>
    </row>
    <row r="43" spans="1:7" ht="30.75" customHeight="1" x14ac:dyDescent="0.25">
      <c r="A43" s="43"/>
      <c r="B43" s="17" t="s">
        <v>53</v>
      </c>
      <c r="C43" s="67"/>
      <c r="D43" s="54"/>
      <c r="E43" s="42"/>
      <c r="F43" s="62"/>
      <c r="G43" s="36"/>
    </row>
    <row r="44" spans="1:7" ht="27.75" customHeight="1" x14ac:dyDescent="0.25">
      <c r="A44" s="43"/>
      <c r="B44" s="17" t="s">
        <v>54</v>
      </c>
      <c r="C44" s="67"/>
      <c r="D44" s="23" t="s">
        <v>15</v>
      </c>
      <c r="E44" s="30">
        <v>6</v>
      </c>
      <c r="F44" s="62"/>
      <c r="G44" s="36"/>
    </row>
    <row r="45" spans="1:7" ht="56.25" x14ac:dyDescent="0.25">
      <c r="A45" s="43"/>
      <c r="B45" s="17" t="s">
        <v>55</v>
      </c>
      <c r="C45" s="67"/>
      <c r="D45" s="33" t="s">
        <v>56</v>
      </c>
      <c r="E45" s="34">
        <v>10</v>
      </c>
      <c r="F45" s="62"/>
      <c r="G45" s="36"/>
    </row>
    <row r="46" spans="1:7" ht="27" customHeight="1" x14ac:dyDescent="0.25">
      <c r="A46" s="43"/>
      <c r="B46" s="17" t="s">
        <v>57</v>
      </c>
      <c r="C46" s="67"/>
      <c r="D46" s="33" t="s">
        <v>15</v>
      </c>
      <c r="E46" s="30">
        <v>6</v>
      </c>
      <c r="F46" s="62"/>
      <c r="G46" s="36"/>
    </row>
    <row r="47" spans="1:7" ht="30" customHeight="1" x14ac:dyDescent="0.25">
      <c r="A47" s="43"/>
      <c r="B47" s="17" t="s">
        <v>58</v>
      </c>
      <c r="C47" s="67"/>
      <c r="D47" s="23" t="s">
        <v>59</v>
      </c>
      <c r="E47" s="34">
        <v>5</v>
      </c>
      <c r="F47" s="62"/>
      <c r="G47" s="36"/>
    </row>
    <row r="48" spans="1:7" ht="37.5" x14ac:dyDescent="0.25">
      <c r="A48" s="43"/>
      <c r="B48" s="17" t="s">
        <v>60</v>
      </c>
      <c r="C48" s="67"/>
      <c r="D48" s="23" t="s">
        <v>59</v>
      </c>
      <c r="E48" s="30">
        <v>10</v>
      </c>
      <c r="F48" s="62"/>
      <c r="G48" s="36"/>
    </row>
    <row r="49" spans="1:26" ht="33" customHeight="1" x14ac:dyDescent="0.25">
      <c r="A49" s="43"/>
      <c r="B49" s="17" t="s">
        <v>61</v>
      </c>
      <c r="C49" s="67"/>
      <c r="D49" s="23" t="s">
        <v>15</v>
      </c>
      <c r="E49" s="30">
        <v>6</v>
      </c>
      <c r="F49" s="62"/>
      <c r="G49" s="36"/>
    </row>
    <row r="50" spans="1:26" ht="27.75" customHeight="1" x14ac:dyDescent="0.25">
      <c r="A50" s="43"/>
      <c r="B50" s="17" t="s">
        <v>62</v>
      </c>
      <c r="C50" s="67"/>
      <c r="D50" s="23" t="s">
        <v>15</v>
      </c>
      <c r="E50" s="30">
        <v>6</v>
      </c>
      <c r="F50" s="63"/>
      <c r="G50" s="36"/>
    </row>
    <row r="51" spans="1:26" ht="23.25" customHeight="1" x14ac:dyDescent="0.25">
      <c r="A51" s="43" t="s">
        <v>63</v>
      </c>
      <c r="B51" s="17" t="s">
        <v>64</v>
      </c>
      <c r="C51" s="67">
        <v>30</v>
      </c>
      <c r="D51" s="68" t="s">
        <v>66</v>
      </c>
      <c r="E51" s="71">
        <v>8</v>
      </c>
      <c r="F51" s="61" t="s">
        <v>75</v>
      </c>
      <c r="G51" s="36" t="s">
        <v>67</v>
      </c>
    </row>
    <row r="52" spans="1:26" ht="39" customHeight="1" x14ac:dyDescent="0.25">
      <c r="A52" s="43"/>
      <c r="B52" s="17" t="s">
        <v>65</v>
      </c>
      <c r="C52" s="67"/>
      <c r="D52" s="69"/>
      <c r="E52" s="72"/>
      <c r="F52" s="62"/>
      <c r="G52" s="36"/>
    </row>
    <row r="53" spans="1:26" ht="31.5" customHeight="1" x14ac:dyDescent="0.25">
      <c r="A53" s="43"/>
      <c r="B53" s="17" t="s">
        <v>68</v>
      </c>
      <c r="C53" s="67"/>
      <c r="D53" s="23" t="s">
        <v>69</v>
      </c>
      <c r="E53" s="30">
        <v>12</v>
      </c>
      <c r="F53" s="62"/>
      <c r="G53" s="36"/>
    </row>
    <row r="54" spans="1:26" ht="51.75" customHeight="1" x14ac:dyDescent="0.25">
      <c r="A54" s="43"/>
      <c r="B54" s="17" t="s">
        <v>70</v>
      </c>
      <c r="C54" s="67"/>
      <c r="D54" s="23" t="s">
        <v>59</v>
      </c>
      <c r="E54" s="30">
        <v>10</v>
      </c>
      <c r="F54" s="63"/>
      <c r="G54" s="36"/>
    </row>
    <row r="55" spans="1:26" ht="21" customHeight="1" x14ac:dyDescent="0.25">
      <c r="A55" s="70" t="s">
        <v>82</v>
      </c>
      <c r="B55" s="70"/>
      <c r="C55" s="70"/>
      <c r="D55" s="70"/>
      <c r="E55" s="35">
        <f>E6+E39</f>
        <v>162</v>
      </c>
      <c r="F55" s="8"/>
      <c r="G55" s="8"/>
    </row>
    <row r="56" spans="1:26" ht="8.25" customHeight="1" x14ac:dyDescent="0.25">
      <c r="A56" s="9"/>
    </row>
    <row r="57" spans="1:26" ht="60" customHeight="1" x14ac:dyDescent="0.25">
      <c r="A57" s="59" t="s">
        <v>71</v>
      </c>
      <c r="B57" s="59"/>
      <c r="C57" s="59"/>
      <c r="D57" s="59"/>
      <c r="E57" s="59"/>
      <c r="F57" s="59"/>
      <c r="G57" s="59"/>
    </row>
    <row r="58" spans="1:26" ht="27.75" hidden="1" customHeight="1" x14ac:dyDescent="0.25"/>
    <row r="59" spans="1:26" ht="20.25" customHeight="1" x14ac:dyDescent="0.25">
      <c r="A59" s="10" t="s">
        <v>85</v>
      </c>
      <c r="B59" s="11"/>
      <c r="C59" s="11"/>
      <c r="D59" s="11"/>
      <c r="E59" s="11"/>
      <c r="F59" s="12"/>
      <c r="G59" s="11"/>
      <c r="H59" s="11"/>
      <c r="I59" s="11"/>
      <c r="J59" s="11"/>
      <c r="K59" s="11"/>
      <c r="L59" s="11"/>
      <c r="M59" s="11"/>
      <c r="N59" s="11"/>
      <c r="O59" s="11"/>
      <c r="P59" s="11"/>
      <c r="Q59" s="11"/>
      <c r="R59" s="11"/>
      <c r="S59" s="11"/>
      <c r="T59" s="11"/>
      <c r="U59" s="11"/>
      <c r="V59" s="11"/>
      <c r="W59" s="11"/>
      <c r="X59" s="11"/>
      <c r="Y59" s="11"/>
      <c r="Z59" s="11"/>
    </row>
    <row r="60" spans="1:26" ht="27.75" customHeight="1" x14ac:dyDescent="0.25">
      <c r="A60" s="13" t="s">
        <v>77</v>
      </c>
      <c r="B60" s="11"/>
      <c r="C60" s="11"/>
      <c r="D60" s="11"/>
      <c r="E60" s="11"/>
      <c r="F60" s="12"/>
      <c r="G60" s="11"/>
      <c r="H60" s="11"/>
      <c r="I60" s="11"/>
      <c r="J60" s="11"/>
      <c r="K60" s="11"/>
      <c r="L60" s="11"/>
      <c r="M60" s="11"/>
      <c r="N60" s="11"/>
      <c r="O60" s="11"/>
      <c r="P60" s="11"/>
      <c r="Q60" s="11"/>
      <c r="R60" s="11"/>
      <c r="S60" s="11"/>
      <c r="T60" s="11"/>
      <c r="U60" s="11"/>
      <c r="V60" s="11"/>
      <c r="W60" s="11"/>
      <c r="X60" s="11"/>
      <c r="Y60" s="11"/>
      <c r="Z60" s="11"/>
    </row>
    <row r="61" spans="1:26" ht="27.75" customHeight="1" x14ac:dyDescent="0.25">
      <c r="A61" s="13" t="s">
        <v>78</v>
      </c>
      <c r="B61" s="11"/>
      <c r="C61" s="11"/>
      <c r="D61" s="11"/>
      <c r="E61" s="11"/>
      <c r="F61" s="12"/>
      <c r="G61" s="11"/>
      <c r="H61" s="11"/>
      <c r="I61" s="11"/>
      <c r="J61" s="11"/>
      <c r="K61" s="11"/>
      <c r="L61" s="11"/>
      <c r="M61" s="11"/>
      <c r="N61" s="11"/>
      <c r="O61" s="11"/>
      <c r="P61" s="11"/>
      <c r="Q61" s="11"/>
      <c r="R61" s="11"/>
      <c r="S61" s="11"/>
      <c r="T61" s="11"/>
      <c r="U61" s="11"/>
      <c r="V61" s="11"/>
      <c r="W61" s="11"/>
      <c r="X61" s="11"/>
      <c r="Y61" s="11"/>
      <c r="Z61" s="11"/>
    </row>
    <row r="62" spans="1:26" ht="27.75" customHeight="1" x14ac:dyDescent="0.25">
      <c r="A62" s="13" t="s">
        <v>79</v>
      </c>
      <c r="B62" s="11"/>
      <c r="C62" s="11"/>
      <c r="D62" s="11"/>
      <c r="E62" s="11"/>
      <c r="F62" s="12"/>
      <c r="G62" s="11"/>
      <c r="H62" s="11"/>
      <c r="I62" s="11"/>
      <c r="J62" s="11"/>
      <c r="K62" s="11"/>
      <c r="L62" s="11"/>
      <c r="M62" s="11"/>
      <c r="N62" s="11"/>
      <c r="O62" s="11"/>
      <c r="P62" s="11"/>
      <c r="Q62" s="11"/>
      <c r="R62" s="11"/>
      <c r="S62" s="11"/>
      <c r="T62" s="11"/>
      <c r="U62" s="11"/>
      <c r="V62" s="11"/>
      <c r="W62" s="11"/>
      <c r="X62" s="11"/>
      <c r="Y62" s="11"/>
      <c r="Z62" s="11"/>
    </row>
    <row r="63" spans="1:26" ht="27.75" customHeight="1" x14ac:dyDescent="0.25">
      <c r="A63" s="13" t="s">
        <v>80</v>
      </c>
      <c r="B63" s="11"/>
      <c r="C63" s="11"/>
      <c r="D63" s="11"/>
      <c r="E63" s="11"/>
      <c r="F63" s="12"/>
      <c r="G63" s="11"/>
      <c r="H63" s="11"/>
      <c r="I63" s="11"/>
      <c r="J63" s="11"/>
      <c r="K63" s="11"/>
      <c r="L63" s="11"/>
      <c r="M63" s="11"/>
      <c r="N63" s="11"/>
      <c r="O63" s="11"/>
      <c r="P63" s="11"/>
      <c r="Q63" s="11"/>
      <c r="R63" s="11"/>
      <c r="S63" s="11"/>
      <c r="T63" s="11"/>
      <c r="U63" s="11"/>
      <c r="V63" s="11"/>
      <c r="W63" s="11"/>
      <c r="X63" s="11"/>
      <c r="Y63" s="11"/>
      <c r="Z63" s="11"/>
    </row>
    <row r="65" spans="6:6" x14ac:dyDescent="0.25">
      <c r="F65" s="1"/>
    </row>
  </sheetData>
  <mergeCells count="60">
    <mergeCell ref="A55:D55"/>
    <mergeCell ref="E51:E52"/>
    <mergeCell ref="E42:E43"/>
    <mergeCell ref="D42:D43"/>
    <mergeCell ref="C17:C19"/>
    <mergeCell ref="E20:E21"/>
    <mergeCell ref="C20:C22"/>
    <mergeCell ref="C23:C31"/>
    <mergeCell ref="A32:A38"/>
    <mergeCell ref="E33:E34"/>
    <mergeCell ref="D35:D37"/>
    <mergeCell ref="E23:E25"/>
    <mergeCell ref="E26:E28"/>
    <mergeCell ref="E17:E19"/>
    <mergeCell ref="D23:D25"/>
    <mergeCell ref="A17:A19"/>
    <mergeCell ref="A57:G57"/>
    <mergeCell ref="A3:G3"/>
    <mergeCell ref="F9:F16"/>
    <mergeCell ref="F17:F19"/>
    <mergeCell ref="F32:F38"/>
    <mergeCell ref="F20:F22"/>
    <mergeCell ref="F23:F31"/>
    <mergeCell ref="F42:F50"/>
    <mergeCell ref="A51:A54"/>
    <mergeCell ref="C51:C54"/>
    <mergeCell ref="G51:G54"/>
    <mergeCell ref="F51:F54"/>
    <mergeCell ref="D51:D52"/>
    <mergeCell ref="A42:A50"/>
    <mergeCell ref="C42:C50"/>
    <mergeCell ref="G42:G50"/>
    <mergeCell ref="G32:G38"/>
    <mergeCell ref="B35:B37"/>
    <mergeCell ref="C32:C38"/>
    <mergeCell ref="A20:A22"/>
    <mergeCell ref="B20:B21"/>
    <mergeCell ref="D20:D21"/>
    <mergeCell ref="G20:G22"/>
    <mergeCell ref="A23:A31"/>
    <mergeCell ref="G23:G31"/>
    <mergeCell ref="B26:B28"/>
    <mergeCell ref="B29:B31"/>
    <mergeCell ref="E35:E37"/>
    <mergeCell ref="B33:B34"/>
    <mergeCell ref="D33:D34"/>
    <mergeCell ref="D26:D28"/>
    <mergeCell ref="D29:D31"/>
    <mergeCell ref="A1:B1"/>
    <mergeCell ref="A2:B2"/>
    <mergeCell ref="A4:G4"/>
    <mergeCell ref="D9:D10"/>
    <mergeCell ref="G9:G16"/>
    <mergeCell ref="B17:B19"/>
    <mergeCell ref="G17:G19"/>
    <mergeCell ref="C9:C16"/>
    <mergeCell ref="E9:E10"/>
    <mergeCell ref="A9:A16"/>
    <mergeCell ref="E11:E16"/>
    <mergeCell ref="D11:D16"/>
  </mergeCells>
  <pageMargins left="0.70866141732283472" right="0.70866141732283472" top="0.74803149606299213" bottom="0.74803149606299213"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Sheet1!chuong_pl</vt:lpstr>
      <vt:lpstr>Sheet1!dieu_1_1</vt:lpstr>
      <vt:lpstr>Sheet1!dieu_1_1_name</vt:lpstr>
      <vt:lpstr>Sheet1!dieu_2_1</vt:lpstr>
      <vt:lpstr>Sheet1!dieu_2_1_name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cp:lastModifiedBy>
  <cp:lastPrinted>2024-05-22T10:43:24Z</cp:lastPrinted>
  <dcterms:created xsi:type="dcterms:W3CDTF">2023-06-12T01:08:27Z</dcterms:created>
  <dcterms:modified xsi:type="dcterms:W3CDTF">2024-05-22T11:09:02Z</dcterms:modified>
</cp:coreProperties>
</file>