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S21" i="1" l="1"/>
  <c r="Q21" i="1"/>
  <c r="P21" i="1"/>
  <c r="N21" i="1"/>
  <c r="M21" i="1"/>
  <c r="L21" i="1"/>
  <c r="J21" i="1"/>
  <c r="H21" i="1"/>
  <c r="G21" i="1"/>
  <c r="E21" i="1"/>
  <c r="W21" i="1" s="1"/>
  <c r="C21" i="1"/>
  <c r="U21" i="1" s="1"/>
  <c r="B21" i="1"/>
  <c r="T21" i="1" l="1"/>
  <c r="W6" i="1"/>
  <c r="S6" i="1"/>
  <c r="N6" i="1"/>
  <c r="J6" i="1"/>
  <c r="E6" i="1"/>
  <c r="Q6" i="1" l="1"/>
  <c r="M6" i="1"/>
  <c r="H6" i="1"/>
  <c r="C6" i="1"/>
  <c r="U6" i="1" l="1"/>
  <c r="P6" i="1"/>
  <c r="L6" i="1"/>
  <c r="G6" i="1"/>
  <c r="B6" i="1"/>
  <c r="T6" i="1" s="1"/>
</calcChain>
</file>

<file path=xl/sharedStrings.xml><?xml version="1.0" encoding="utf-8"?>
<sst xmlns="http://schemas.openxmlformats.org/spreadsheetml/2006/main" count="119" uniqueCount="41">
  <si>
    <t>6A</t>
  </si>
  <si>
    <t>6B</t>
  </si>
  <si>
    <t>6C</t>
  </si>
  <si>
    <t>7A</t>
  </si>
  <si>
    <t>7B</t>
  </si>
  <si>
    <t>7C</t>
  </si>
  <si>
    <t>8A</t>
  </si>
  <si>
    <t>8B</t>
  </si>
  <si>
    <t>8C</t>
  </si>
  <si>
    <t>9A</t>
  </si>
  <si>
    <t>9B</t>
  </si>
  <si>
    <t>9C</t>
  </si>
  <si>
    <t xml:space="preserve">1 KT </t>
  </si>
  <si>
    <t>1KT</t>
  </si>
  <si>
    <t>4KT</t>
  </si>
  <si>
    <t>Lớp</t>
  </si>
  <si>
    <t>Sĩ số</t>
  </si>
  <si>
    <t>HSKT</t>
  </si>
  <si>
    <t>Tổng sĩ số</t>
  </si>
  <si>
    <t>Số Nữ</t>
  </si>
  <si>
    <t>Tổng số nữ</t>
  </si>
  <si>
    <t>DT</t>
  </si>
  <si>
    <t>Tổng 
HSKT</t>
  </si>
  <si>
    <t>Số HS 
Dân tộc</t>
  </si>
  <si>
    <t>STT</t>
  </si>
  <si>
    <t>Tổng số</t>
  </si>
  <si>
    <t>học sinh</t>
  </si>
  <si>
    <t>Nữ</t>
  </si>
  <si>
    <t>Dân tộc</t>
  </si>
  <si>
    <t>Nữ dân tộc</t>
  </si>
  <si>
    <t>Khuyết tật</t>
  </si>
  <si>
    <t>Đối tượng</t>
  </si>
  <si>
    <t>chính sách</t>
  </si>
  <si>
    <t>SL</t>
  </si>
  <si>
    <t>TL</t>
  </si>
  <si>
    <t>Tổng K6</t>
  </si>
  <si>
    <t>Tổng K7</t>
  </si>
  <si>
    <t>Tổng K8</t>
  </si>
  <si>
    <t>Tổng K9</t>
  </si>
  <si>
    <t>SĨ SỐ LỚP HỌC NĂM HỌC 2025-2026</t>
  </si>
  <si>
    <t>SĨ SỐ LỚP HỌC TẠI THỜI ĐIỂM 20/9/2025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</si>
</sst>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63"/>
      <scheme val="minor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rgb="FF0070C0"/>
      <name val="Times New Roman"/>
      <family val="1"/>
    </font>
    <font>
      <sz val="14"/>
      <color rgb="FF00B050"/>
      <name val="Times New Roman"/>
      <family val="1"/>
    </font>
    <font>
      <sz val="14"/>
      <color theme="9" tint="-0.249977111117893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00B050"/>
      <name val="Times New Roman"/>
      <family val="1"/>
    </font>
    <font>
      <sz val="12"/>
      <color rgb="FF0070C0"/>
      <name val="Times New Roman"/>
      <family val="1"/>
    </font>
    <font>
      <sz val="12"/>
      <color theme="9" tint="-0.249977111117893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" fillId="3" borderId="0" xfId="0" applyFont="1" applyFill="1"/>
    <xf numFmtId="0" fontId="1" fillId="3" borderId="1" xfId="0" applyFont="1" applyFill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2" borderId="1" xfId="0" applyFont="1" applyFill="1" applyBorder="1"/>
    <xf numFmtId="0" fontId="6" fillId="3" borderId="1" xfId="0" applyFont="1" applyFill="1" applyBorder="1"/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6" fillId="0" borderId="0" xfId="0" applyFont="1"/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topLeftCell="A4" workbookViewId="0">
      <selection activeCell="A16" sqref="A16:W16"/>
    </sheetView>
  </sheetViews>
  <sheetFormatPr defaultRowHeight="18.75" x14ac:dyDescent="0.3"/>
  <cols>
    <col min="1" max="1" width="9.140625" style="3"/>
    <col min="2" max="2" width="6.42578125" style="5" customWidth="1"/>
    <col min="3" max="3" width="6.42578125" style="15" customWidth="1"/>
    <col min="4" max="4" width="6.42578125" style="9" customWidth="1"/>
    <col min="5" max="5" width="6.42578125" style="20" customWidth="1"/>
    <col min="6" max="6" width="6.42578125" style="3" customWidth="1"/>
    <col min="7" max="7" width="6.42578125" style="5" customWidth="1"/>
    <col min="8" max="8" width="7.140625" style="15" customWidth="1"/>
    <col min="9" max="9" width="6.42578125" style="9" customWidth="1"/>
    <col min="10" max="10" width="6.42578125" style="20" customWidth="1"/>
    <col min="11" max="11" width="6.42578125" style="3" customWidth="1"/>
    <col min="12" max="12" width="6.42578125" style="5" customWidth="1"/>
    <col min="13" max="13" width="6.42578125" style="15" customWidth="1"/>
    <col min="14" max="14" width="6.42578125" style="20" customWidth="1"/>
    <col min="15" max="15" width="6.42578125" style="3" customWidth="1"/>
    <col min="16" max="16" width="6.42578125" style="5" customWidth="1"/>
    <col min="17" max="17" width="6.42578125" style="15" customWidth="1"/>
    <col min="18" max="18" width="6.42578125" style="9" customWidth="1"/>
    <col min="19" max="19" width="6.42578125" style="20" customWidth="1"/>
    <col min="20" max="20" width="11" style="6" customWidth="1"/>
    <col min="21" max="21" width="11" style="17" customWidth="1"/>
    <col min="22" max="22" width="11" style="11" customWidth="1"/>
    <col min="23" max="23" width="11" style="22" customWidth="1"/>
    <col min="24" max="16384" width="9.140625" style="1"/>
  </cols>
  <sheetData>
    <row r="1" spans="1:23" x14ac:dyDescent="0.3">
      <c r="A1" s="52" t="s">
        <v>39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23" s="33" customFormat="1" ht="31.5" x14ac:dyDescent="0.25">
      <c r="A2" s="24" t="s">
        <v>15</v>
      </c>
      <c r="B2" s="25" t="s">
        <v>16</v>
      </c>
      <c r="C2" s="26" t="s">
        <v>19</v>
      </c>
      <c r="D2" s="27" t="s">
        <v>17</v>
      </c>
      <c r="E2" s="28" t="s">
        <v>21</v>
      </c>
      <c r="F2" s="24" t="s">
        <v>15</v>
      </c>
      <c r="G2" s="25" t="s">
        <v>16</v>
      </c>
      <c r="H2" s="26" t="s">
        <v>19</v>
      </c>
      <c r="I2" s="27" t="s">
        <v>17</v>
      </c>
      <c r="J2" s="28" t="s">
        <v>21</v>
      </c>
      <c r="K2" s="24" t="s">
        <v>15</v>
      </c>
      <c r="L2" s="25" t="s">
        <v>16</v>
      </c>
      <c r="M2" s="26" t="s">
        <v>19</v>
      </c>
      <c r="N2" s="28" t="s">
        <v>21</v>
      </c>
      <c r="O2" s="24" t="s">
        <v>15</v>
      </c>
      <c r="P2" s="25" t="s">
        <v>16</v>
      </c>
      <c r="Q2" s="26" t="s">
        <v>19</v>
      </c>
      <c r="R2" s="27" t="s">
        <v>17</v>
      </c>
      <c r="S2" s="28" t="s">
        <v>21</v>
      </c>
      <c r="T2" s="29" t="s">
        <v>18</v>
      </c>
      <c r="U2" s="30" t="s">
        <v>20</v>
      </c>
      <c r="V2" s="31" t="s">
        <v>22</v>
      </c>
      <c r="W2" s="32" t="s">
        <v>23</v>
      </c>
    </row>
    <row r="3" spans="1:23" x14ac:dyDescent="0.3">
      <c r="A3" s="2" t="s">
        <v>0</v>
      </c>
      <c r="B3" s="4">
        <v>48</v>
      </c>
      <c r="C3" s="14">
        <v>25</v>
      </c>
      <c r="D3" s="8"/>
      <c r="E3" s="19"/>
      <c r="F3" s="2" t="s">
        <v>3</v>
      </c>
      <c r="G3" s="4">
        <v>44</v>
      </c>
      <c r="H3" s="14">
        <v>16</v>
      </c>
      <c r="I3" s="8"/>
      <c r="J3" s="19"/>
      <c r="K3" s="2" t="s">
        <v>6</v>
      </c>
      <c r="L3" s="4">
        <v>46</v>
      </c>
      <c r="M3" s="14">
        <v>20</v>
      </c>
      <c r="N3" s="19"/>
      <c r="O3" s="2" t="s">
        <v>9</v>
      </c>
      <c r="P3" s="4">
        <v>48</v>
      </c>
      <c r="Q3" s="16">
        <v>21</v>
      </c>
      <c r="R3" s="10"/>
      <c r="S3" s="21">
        <v>2</v>
      </c>
      <c r="T3" s="7"/>
      <c r="U3" s="18"/>
      <c r="V3" s="12"/>
      <c r="W3" s="23"/>
    </row>
    <row r="4" spans="1:23" x14ac:dyDescent="0.3">
      <c r="A4" s="2" t="s">
        <v>1</v>
      </c>
      <c r="B4" s="4">
        <v>42</v>
      </c>
      <c r="C4" s="14">
        <v>16</v>
      </c>
      <c r="D4" s="8" t="s">
        <v>13</v>
      </c>
      <c r="E4" s="19"/>
      <c r="F4" s="2" t="s">
        <v>4</v>
      </c>
      <c r="G4" s="4">
        <v>38</v>
      </c>
      <c r="H4" s="14">
        <v>14</v>
      </c>
      <c r="I4" s="8" t="s">
        <v>13</v>
      </c>
      <c r="J4" s="19">
        <v>1</v>
      </c>
      <c r="K4" s="2" t="s">
        <v>7</v>
      </c>
      <c r="L4" s="4">
        <v>45</v>
      </c>
      <c r="M4" s="14">
        <v>16</v>
      </c>
      <c r="N4" s="19">
        <v>4</v>
      </c>
      <c r="O4" s="2" t="s">
        <v>10</v>
      </c>
      <c r="P4" s="4">
        <v>47</v>
      </c>
      <c r="Q4" s="16">
        <v>28</v>
      </c>
      <c r="R4" s="10"/>
      <c r="S4" s="21">
        <v>1</v>
      </c>
      <c r="T4" s="7"/>
      <c r="U4" s="18"/>
      <c r="V4" s="12"/>
      <c r="W4" s="23"/>
    </row>
    <row r="5" spans="1:23" x14ac:dyDescent="0.3">
      <c r="A5" s="2" t="s">
        <v>2</v>
      </c>
      <c r="B5" s="4">
        <v>42</v>
      </c>
      <c r="C5" s="14">
        <v>13</v>
      </c>
      <c r="D5" s="8" t="s">
        <v>13</v>
      </c>
      <c r="E5" s="19">
        <v>1</v>
      </c>
      <c r="F5" s="2" t="s">
        <v>5</v>
      </c>
      <c r="G5" s="4">
        <v>42</v>
      </c>
      <c r="H5" s="14">
        <v>18</v>
      </c>
      <c r="I5" s="8"/>
      <c r="J5" s="19"/>
      <c r="K5" s="2" t="s">
        <v>8</v>
      </c>
      <c r="L5" s="4">
        <v>46</v>
      </c>
      <c r="M5" s="14">
        <v>24</v>
      </c>
      <c r="N5" s="19"/>
      <c r="O5" s="2" t="s">
        <v>11</v>
      </c>
      <c r="P5" s="4">
        <v>47</v>
      </c>
      <c r="Q5" s="16">
        <v>16</v>
      </c>
      <c r="R5" s="10" t="s">
        <v>12</v>
      </c>
      <c r="S5" s="21"/>
      <c r="T5" s="7"/>
      <c r="U5" s="18"/>
      <c r="V5" s="12"/>
      <c r="W5" s="23"/>
    </row>
    <row r="6" spans="1:23" x14ac:dyDescent="0.3">
      <c r="A6" s="2"/>
      <c r="B6" s="4">
        <f>SUM(B3:B5)</f>
        <v>132</v>
      </c>
      <c r="C6" s="14">
        <f>SUM(C3:C5)</f>
        <v>54</v>
      </c>
      <c r="D6" s="8">
        <v>2</v>
      </c>
      <c r="E6" s="19">
        <f>SUM(E3:E5)</f>
        <v>1</v>
      </c>
      <c r="F6" s="2"/>
      <c r="G6" s="4">
        <f>SUM(G3:G5)</f>
        <v>124</v>
      </c>
      <c r="H6" s="14">
        <f>SUM(H3:H5)</f>
        <v>48</v>
      </c>
      <c r="I6" s="8">
        <v>1</v>
      </c>
      <c r="J6" s="19">
        <f>SUM(J3:J5)</f>
        <v>1</v>
      </c>
      <c r="K6" s="2"/>
      <c r="L6" s="4">
        <f>SUM(L3:L5)</f>
        <v>137</v>
      </c>
      <c r="M6" s="14">
        <f>SUM(M3:M5)</f>
        <v>60</v>
      </c>
      <c r="N6" s="19">
        <f>SUM(N3:N5)</f>
        <v>4</v>
      </c>
      <c r="O6" s="2"/>
      <c r="P6" s="4">
        <f>SUM(P3:P5)</f>
        <v>142</v>
      </c>
      <c r="Q6" s="16">
        <f>SUM(Q3:Q5)</f>
        <v>65</v>
      </c>
      <c r="R6" s="10">
        <v>1</v>
      </c>
      <c r="S6" s="21">
        <f>SUM(S3:S5)</f>
        <v>3</v>
      </c>
      <c r="T6" s="7">
        <f>B6+G6+L6+P6</f>
        <v>535</v>
      </c>
      <c r="U6" s="18">
        <f>C6+H6+M6+Q6</f>
        <v>227</v>
      </c>
      <c r="V6" s="13" t="s">
        <v>14</v>
      </c>
      <c r="W6" s="23">
        <f>E6+J6+N6+S6</f>
        <v>9</v>
      </c>
    </row>
    <row r="16" spans="1:23" x14ac:dyDescent="0.3">
      <c r="A16" s="52" t="s">
        <v>40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</row>
    <row r="17" spans="1:23" s="33" customFormat="1" ht="31.5" x14ac:dyDescent="0.25">
      <c r="A17" s="24" t="s">
        <v>15</v>
      </c>
      <c r="B17" s="25" t="s">
        <v>16</v>
      </c>
      <c r="C17" s="26" t="s">
        <v>19</v>
      </c>
      <c r="D17" s="27" t="s">
        <v>17</v>
      </c>
      <c r="E17" s="28" t="s">
        <v>21</v>
      </c>
      <c r="F17" s="24" t="s">
        <v>15</v>
      </c>
      <c r="G17" s="25" t="s">
        <v>16</v>
      </c>
      <c r="H17" s="26" t="s">
        <v>19</v>
      </c>
      <c r="I17" s="27" t="s">
        <v>17</v>
      </c>
      <c r="J17" s="28" t="s">
        <v>21</v>
      </c>
      <c r="K17" s="24" t="s">
        <v>15</v>
      </c>
      <c r="L17" s="25" t="s">
        <v>16</v>
      </c>
      <c r="M17" s="26" t="s">
        <v>19</v>
      </c>
      <c r="N17" s="28" t="s">
        <v>21</v>
      </c>
      <c r="O17" s="24" t="s">
        <v>15</v>
      </c>
      <c r="P17" s="25" t="s">
        <v>16</v>
      </c>
      <c r="Q17" s="26" t="s">
        <v>19</v>
      </c>
      <c r="R17" s="27" t="s">
        <v>17</v>
      </c>
      <c r="S17" s="28" t="s">
        <v>21</v>
      </c>
      <c r="T17" s="29" t="s">
        <v>18</v>
      </c>
      <c r="U17" s="30" t="s">
        <v>20</v>
      </c>
      <c r="V17" s="31" t="s">
        <v>22</v>
      </c>
      <c r="W17" s="32" t="s">
        <v>23</v>
      </c>
    </row>
    <row r="18" spans="1:23" x14ac:dyDescent="0.3">
      <c r="A18" s="2" t="s">
        <v>0</v>
      </c>
      <c r="B18" s="4">
        <v>48</v>
      </c>
      <c r="C18" s="14">
        <v>25</v>
      </c>
      <c r="D18" s="8"/>
      <c r="E18" s="19"/>
      <c r="F18" s="2" t="s">
        <v>3</v>
      </c>
      <c r="G18" s="4">
        <v>44</v>
      </c>
      <c r="H18" s="14">
        <v>16</v>
      </c>
      <c r="I18" s="8"/>
      <c r="J18" s="19"/>
      <c r="K18" s="2" t="s">
        <v>6</v>
      </c>
      <c r="L18" s="4">
        <v>46</v>
      </c>
      <c r="M18" s="14">
        <v>20</v>
      </c>
      <c r="N18" s="19"/>
      <c r="O18" s="2" t="s">
        <v>9</v>
      </c>
      <c r="P18" s="4">
        <v>48</v>
      </c>
      <c r="Q18" s="16">
        <v>21</v>
      </c>
      <c r="R18" s="10"/>
      <c r="S18" s="21">
        <v>2</v>
      </c>
      <c r="T18" s="7"/>
      <c r="U18" s="18"/>
      <c r="V18" s="12"/>
      <c r="W18" s="23"/>
    </row>
    <row r="19" spans="1:23" x14ac:dyDescent="0.3">
      <c r="A19" s="2" t="s">
        <v>1</v>
      </c>
      <c r="B19" s="4">
        <v>42</v>
      </c>
      <c r="C19" s="14">
        <v>16</v>
      </c>
      <c r="D19" s="8" t="s">
        <v>13</v>
      </c>
      <c r="E19" s="19"/>
      <c r="F19" s="2" t="s">
        <v>4</v>
      </c>
      <c r="G19" s="4">
        <v>37</v>
      </c>
      <c r="H19" s="14">
        <v>14</v>
      </c>
      <c r="I19" s="8" t="s">
        <v>13</v>
      </c>
      <c r="J19" s="19">
        <v>1</v>
      </c>
      <c r="K19" s="2" t="s">
        <v>7</v>
      </c>
      <c r="L19" s="4">
        <v>45</v>
      </c>
      <c r="M19" s="14">
        <v>16</v>
      </c>
      <c r="N19" s="19">
        <v>4</v>
      </c>
      <c r="O19" s="2" t="s">
        <v>10</v>
      </c>
      <c r="P19" s="4">
        <v>47</v>
      </c>
      <c r="Q19" s="16">
        <v>28</v>
      </c>
      <c r="R19" s="10"/>
      <c r="S19" s="21">
        <v>1</v>
      </c>
      <c r="T19" s="7"/>
      <c r="U19" s="18"/>
      <c r="V19" s="12"/>
      <c r="W19" s="23"/>
    </row>
    <row r="20" spans="1:23" x14ac:dyDescent="0.3">
      <c r="A20" s="2" t="s">
        <v>2</v>
      </c>
      <c r="B20" s="4">
        <v>42</v>
      </c>
      <c r="C20" s="14">
        <v>13</v>
      </c>
      <c r="D20" s="8" t="s">
        <v>13</v>
      </c>
      <c r="E20" s="19">
        <v>1</v>
      </c>
      <c r="F20" s="2" t="s">
        <v>5</v>
      </c>
      <c r="G20" s="4">
        <v>43</v>
      </c>
      <c r="H20" s="14">
        <v>18</v>
      </c>
      <c r="I20" s="8"/>
      <c r="J20" s="19"/>
      <c r="K20" s="2" t="s">
        <v>8</v>
      </c>
      <c r="L20" s="4">
        <v>46</v>
      </c>
      <c r="M20" s="14">
        <v>24</v>
      </c>
      <c r="N20" s="19"/>
      <c r="O20" s="2" t="s">
        <v>11</v>
      </c>
      <c r="P20" s="4">
        <v>47</v>
      </c>
      <c r="Q20" s="16">
        <v>16</v>
      </c>
      <c r="R20" s="10" t="s">
        <v>12</v>
      </c>
      <c r="S20" s="21"/>
      <c r="T20" s="7"/>
      <c r="U20" s="18"/>
      <c r="V20" s="12"/>
      <c r="W20" s="23"/>
    </row>
    <row r="21" spans="1:23" x14ac:dyDescent="0.3">
      <c r="A21" s="2"/>
      <c r="B21" s="4">
        <f>SUM(B18:B20)</f>
        <v>132</v>
      </c>
      <c r="C21" s="14">
        <f>SUM(C18:C20)</f>
        <v>54</v>
      </c>
      <c r="D21" s="8">
        <v>2</v>
      </c>
      <c r="E21" s="19">
        <f>SUM(E18:E20)</f>
        <v>1</v>
      </c>
      <c r="F21" s="2"/>
      <c r="G21" s="4">
        <f>SUM(G18:G20)</f>
        <v>124</v>
      </c>
      <c r="H21" s="14">
        <f>SUM(H18:H20)</f>
        <v>48</v>
      </c>
      <c r="I21" s="8">
        <v>1</v>
      </c>
      <c r="J21" s="19">
        <f>SUM(J18:J20)</f>
        <v>1</v>
      </c>
      <c r="K21" s="2"/>
      <c r="L21" s="4">
        <f>SUM(L18:L20)</f>
        <v>137</v>
      </c>
      <c r="M21" s="14">
        <f>SUM(M18:M20)</f>
        <v>60</v>
      </c>
      <c r="N21" s="19">
        <f>SUM(N18:N20)</f>
        <v>4</v>
      </c>
      <c r="O21" s="2"/>
      <c r="P21" s="4">
        <f>SUM(P18:P20)</f>
        <v>142</v>
      </c>
      <c r="Q21" s="16">
        <f>SUM(Q18:Q20)</f>
        <v>65</v>
      </c>
      <c r="R21" s="10">
        <v>1</v>
      </c>
      <c r="S21" s="21">
        <f>SUM(S18:S20)</f>
        <v>3</v>
      </c>
      <c r="T21" s="7">
        <f>B21+G21+L21+P21</f>
        <v>535</v>
      </c>
      <c r="U21" s="18">
        <f>C21+H21+M21+Q21</f>
        <v>227</v>
      </c>
      <c r="V21" s="13" t="s">
        <v>14</v>
      </c>
      <c r="W21" s="23">
        <f>E21+J21+N21+S21</f>
        <v>9</v>
      </c>
    </row>
  </sheetData>
  <mergeCells count="2">
    <mergeCell ref="A1:W1"/>
    <mergeCell ref="A16:W1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H8" sqref="H8"/>
    </sheetView>
  </sheetViews>
  <sheetFormatPr defaultRowHeight="15" x14ac:dyDescent="0.25"/>
  <sheetData>
    <row r="1" spans="1:13" ht="15.75" customHeight="1" x14ac:dyDescent="0.25">
      <c r="A1" s="49" t="s">
        <v>24</v>
      </c>
      <c r="B1" s="49" t="s">
        <v>15</v>
      </c>
      <c r="C1" s="34" t="s">
        <v>25</v>
      </c>
      <c r="D1" s="45" t="s">
        <v>27</v>
      </c>
      <c r="E1" s="46"/>
      <c r="F1" s="45" t="s">
        <v>28</v>
      </c>
      <c r="G1" s="46"/>
      <c r="H1" s="45" t="s">
        <v>29</v>
      </c>
      <c r="I1" s="46"/>
      <c r="J1" s="45" t="s">
        <v>30</v>
      </c>
      <c r="K1" s="46"/>
      <c r="L1" s="45" t="s">
        <v>31</v>
      </c>
      <c r="M1" s="46"/>
    </row>
    <row r="2" spans="1:13" ht="16.5" thickBot="1" x14ac:dyDescent="0.3">
      <c r="A2" s="50"/>
      <c r="B2" s="50"/>
      <c r="C2" s="35" t="s">
        <v>26</v>
      </c>
      <c r="D2" s="47"/>
      <c r="E2" s="48"/>
      <c r="F2" s="47"/>
      <c r="G2" s="48"/>
      <c r="H2" s="47"/>
      <c r="I2" s="48"/>
      <c r="J2" s="47"/>
      <c r="K2" s="48"/>
      <c r="L2" s="47" t="s">
        <v>32</v>
      </c>
      <c r="M2" s="48"/>
    </row>
    <row r="3" spans="1:13" ht="16.5" thickBot="1" x14ac:dyDescent="0.3">
      <c r="A3" s="51"/>
      <c r="B3" s="51"/>
      <c r="C3" s="36"/>
      <c r="D3" s="37" t="s">
        <v>33</v>
      </c>
      <c r="E3" s="37" t="s">
        <v>34</v>
      </c>
      <c r="F3" s="37" t="s">
        <v>33</v>
      </c>
      <c r="G3" s="37" t="s">
        <v>34</v>
      </c>
      <c r="H3" s="37" t="s">
        <v>33</v>
      </c>
      <c r="I3" s="37" t="s">
        <v>34</v>
      </c>
      <c r="J3" s="37" t="s">
        <v>33</v>
      </c>
      <c r="K3" s="37" t="s">
        <v>34</v>
      </c>
      <c r="L3" s="37" t="s">
        <v>33</v>
      </c>
      <c r="M3" s="37" t="s">
        <v>34</v>
      </c>
    </row>
    <row r="4" spans="1:13" ht="16.5" thickBot="1" x14ac:dyDescent="0.3">
      <c r="A4" s="38">
        <v>1</v>
      </c>
      <c r="B4" s="39" t="s">
        <v>25</v>
      </c>
      <c r="C4" s="40">
        <v>535</v>
      </c>
      <c r="D4" s="40">
        <v>227</v>
      </c>
      <c r="E4" s="40">
        <v>42.4</v>
      </c>
      <c r="F4" s="40">
        <v>9</v>
      </c>
      <c r="G4" s="40">
        <v>1.7</v>
      </c>
      <c r="H4" s="40">
        <v>0</v>
      </c>
      <c r="I4" s="40">
        <v>0</v>
      </c>
      <c r="J4" s="40">
        <v>4</v>
      </c>
      <c r="K4" s="40">
        <v>0.7</v>
      </c>
      <c r="L4" s="39">
        <v>18</v>
      </c>
      <c r="M4" s="41">
        <v>3.4</v>
      </c>
    </row>
    <row r="5" spans="1:13" ht="32.25" thickBot="1" x14ac:dyDescent="0.3">
      <c r="A5" s="38">
        <v>2</v>
      </c>
      <c r="B5" s="39" t="s">
        <v>35</v>
      </c>
      <c r="C5" s="40">
        <v>132</v>
      </c>
      <c r="D5" s="40">
        <v>54</v>
      </c>
      <c r="E5" s="40">
        <v>40.9</v>
      </c>
      <c r="F5" s="40">
        <v>1</v>
      </c>
      <c r="G5" s="40">
        <v>0.8</v>
      </c>
      <c r="H5" s="40">
        <v>0</v>
      </c>
      <c r="I5" s="40">
        <v>0</v>
      </c>
      <c r="J5" s="40">
        <v>2</v>
      </c>
      <c r="K5" s="40">
        <v>1.5</v>
      </c>
      <c r="L5" s="39">
        <v>6</v>
      </c>
      <c r="M5" s="41">
        <v>4.5</v>
      </c>
    </row>
    <row r="6" spans="1:13" ht="16.5" thickBot="1" x14ac:dyDescent="0.3">
      <c r="A6" s="42">
        <v>3</v>
      </c>
      <c r="B6" s="37" t="s">
        <v>0</v>
      </c>
      <c r="C6" s="43">
        <v>48</v>
      </c>
      <c r="D6" s="43">
        <v>25</v>
      </c>
      <c r="E6" s="43">
        <v>52.1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37">
        <v>0</v>
      </c>
      <c r="M6" s="44">
        <v>0</v>
      </c>
    </row>
    <row r="7" spans="1:13" ht="16.5" thickBot="1" x14ac:dyDescent="0.3">
      <c r="A7" s="42">
        <v>4</v>
      </c>
      <c r="B7" s="37" t="s">
        <v>1</v>
      </c>
      <c r="C7" s="43">
        <v>42</v>
      </c>
      <c r="D7" s="43">
        <v>16</v>
      </c>
      <c r="E7" s="43">
        <v>38.1</v>
      </c>
      <c r="F7" s="43">
        <v>0</v>
      </c>
      <c r="G7" s="43">
        <v>0</v>
      </c>
      <c r="H7" s="43">
        <v>0</v>
      </c>
      <c r="I7" s="43">
        <v>0</v>
      </c>
      <c r="J7" s="43">
        <v>1</v>
      </c>
      <c r="K7" s="43">
        <v>2.4</v>
      </c>
      <c r="L7" s="37">
        <v>3</v>
      </c>
      <c r="M7" s="44">
        <v>7.1</v>
      </c>
    </row>
    <row r="8" spans="1:13" ht="16.5" thickBot="1" x14ac:dyDescent="0.3">
      <c r="A8" s="42">
        <v>5</v>
      </c>
      <c r="B8" s="37" t="s">
        <v>2</v>
      </c>
      <c r="C8" s="43">
        <v>42</v>
      </c>
      <c r="D8" s="43">
        <v>13</v>
      </c>
      <c r="E8" s="43">
        <v>31</v>
      </c>
      <c r="F8" s="43">
        <v>1</v>
      </c>
      <c r="G8" s="43">
        <v>2.4</v>
      </c>
      <c r="H8" s="43">
        <v>1</v>
      </c>
      <c r="I8" s="43">
        <v>2.4</v>
      </c>
      <c r="J8" s="43">
        <v>1</v>
      </c>
      <c r="K8" s="43">
        <v>2.4</v>
      </c>
      <c r="L8" s="37">
        <v>3</v>
      </c>
      <c r="M8" s="44">
        <v>7.1</v>
      </c>
    </row>
    <row r="9" spans="1:13" ht="32.25" thickBot="1" x14ac:dyDescent="0.3">
      <c r="A9" s="38">
        <v>6</v>
      </c>
      <c r="B9" s="39" t="s">
        <v>36</v>
      </c>
      <c r="C9" s="40">
        <v>124</v>
      </c>
      <c r="D9" s="40">
        <v>48</v>
      </c>
      <c r="E9" s="40">
        <v>38.700000000000003</v>
      </c>
      <c r="F9" s="40">
        <v>1</v>
      </c>
      <c r="G9" s="40">
        <v>0.8</v>
      </c>
      <c r="H9" s="40">
        <v>0</v>
      </c>
      <c r="I9" s="40">
        <v>0</v>
      </c>
      <c r="J9" s="40">
        <v>1</v>
      </c>
      <c r="K9" s="40">
        <v>0.8</v>
      </c>
      <c r="L9" s="39">
        <v>1</v>
      </c>
      <c r="M9" s="41">
        <v>0.8</v>
      </c>
    </row>
    <row r="10" spans="1:13" ht="16.5" thickBot="1" x14ac:dyDescent="0.3">
      <c r="A10" s="42">
        <v>7</v>
      </c>
      <c r="B10" s="37" t="s">
        <v>3</v>
      </c>
      <c r="C10" s="43">
        <v>44</v>
      </c>
      <c r="D10" s="43">
        <v>16</v>
      </c>
      <c r="E10" s="43">
        <v>36.4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37">
        <v>0</v>
      </c>
      <c r="M10" s="44">
        <v>0</v>
      </c>
    </row>
    <row r="11" spans="1:13" ht="16.5" thickBot="1" x14ac:dyDescent="0.3">
      <c r="A11" s="42">
        <v>8</v>
      </c>
      <c r="B11" s="37" t="s">
        <v>4</v>
      </c>
      <c r="C11" s="43">
        <v>38</v>
      </c>
      <c r="D11" s="43">
        <v>14</v>
      </c>
      <c r="E11" s="43">
        <v>36.799999999999997</v>
      </c>
      <c r="F11" s="43">
        <v>1</v>
      </c>
      <c r="G11" s="43">
        <v>2.6</v>
      </c>
      <c r="H11" s="43">
        <v>0</v>
      </c>
      <c r="I11" s="43">
        <v>0</v>
      </c>
      <c r="J11" s="43">
        <v>1</v>
      </c>
      <c r="K11" s="43">
        <v>2.6</v>
      </c>
      <c r="L11" s="37">
        <v>1</v>
      </c>
      <c r="M11" s="44">
        <v>2.6</v>
      </c>
    </row>
    <row r="12" spans="1:13" ht="16.5" thickBot="1" x14ac:dyDescent="0.3">
      <c r="A12" s="42">
        <v>9</v>
      </c>
      <c r="B12" s="37" t="s">
        <v>5</v>
      </c>
      <c r="C12" s="43">
        <v>42</v>
      </c>
      <c r="D12" s="43">
        <v>18</v>
      </c>
      <c r="E12" s="43">
        <v>42.9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37">
        <v>0</v>
      </c>
      <c r="M12" s="44">
        <v>0</v>
      </c>
    </row>
    <row r="13" spans="1:13" ht="32.25" thickBot="1" x14ac:dyDescent="0.3">
      <c r="A13" s="38">
        <v>10</v>
      </c>
      <c r="B13" s="39" t="s">
        <v>37</v>
      </c>
      <c r="C13" s="40">
        <v>137</v>
      </c>
      <c r="D13" s="40">
        <v>60</v>
      </c>
      <c r="E13" s="40">
        <v>43.8</v>
      </c>
      <c r="F13" s="40">
        <v>4</v>
      </c>
      <c r="G13" s="40">
        <v>2.9</v>
      </c>
      <c r="H13" s="40">
        <v>0</v>
      </c>
      <c r="I13" s="40">
        <v>0</v>
      </c>
      <c r="J13" s="40">
        <v>0</v>
      </c>
      <c r="K13" s="40">
        <v>0</v>
      </c>
      <c r="L13" s="39">
        <v>5</v>
      </c>
      <c r="M13" s="41">
        <v>3.6</v>
      </c>
    </row>
    <row r="14" spans="1:13" ht="16.5" thickBot="1" x14ac:dyDescent="0.3">
      <c r="A14" s="42">
        <v>11</v>
      </c>
      <c r="B14" s="37" t="s">
        <v>6</v>
      </c>
      <c r="C14" s="43">
        <v>46</v>
      </c>
      <c r="D14" s="43">
        <v>20</v>
      </c>
      <c r="E14" s="43">
        <v>43.5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37">
        <v>3</v>
      </c>
      <c r="M14" s="44">
        <v>6.5</v>
      </c>
    </row>
    <row r="15" spans="1:13" ht="16.5" thickBot="1" x14ac:dyDescent="0.3">
      <c r="A15" s="42">
        <v>12</v>
      </c>
      <c r="B15" s="37" t="s">
        <v>7</v>
      </c>
      <c r="C15" s="43">
        <v>45</v>
      </c>
      <c r="D15" s="43">
        <v>16</v>
      </c>
      <c r="E15" s="43">
        <v>35.6</v>
      </c>
      <c r="F15" s="43">
        <v>4</v>
      </c>
      <c r="G15" s="43">
        <v>8.9</v>
      </c>
      <c r="H15" s="43">
        <v>3</v>
      </c>
      <c r="I15" s="43">
        <v>6.7</v>
      </c>
      <c r="J15" s="43">
        <v>0</v>
      </c>
      <c r="K15" s="43">
        <v>0</v>
      </c>
      <c r="L15" s="37">
        <v>2</v>
      </c>
      <c r="M15" s="44">
        <v>4.4000000000000004</v>
      </c>
    </row>
    <row r="16" spans="1:13" ht="16.5" thickBot="1" x14ac:dyDescent="0.3">
      <c r="A16" s="42">
        <v>13</v>
      </c>
      <c r="B16" s="37" t="s">
        <v>8</v>
      </c>
      <c r="C16" s="43">
        <v>46</v>
      </c>
      <c r="D16" s="43">
        <v>24</v>
      </c>
      <c r="E16" s="43">
        <v>52.2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37">
        <v>0</v>
      </c>
      <c r="M16" s="44">
        <v>0</v>
      </c>
    </row>
    <row r="17" spans="1:13" ht="32.25" thickBot="1" x14ac:dyDescent="0.3">
      <c r="A17" s="38">
        <v>15</v>
      </c>
      <c r="B17" s="39" t="s">
        <v>38</v>
      </c>
      <c r="C17" s="40">
        <v>142</v>
      </c>
      <c r="D17" s="40">
        <v>65</v>
      </c>
      <c r="E17" s="40">
        <v>45.8</v>
      </c>
      <c r="F17" s="40">
        <v>3</v>
      </c>
      <c r="G17" s="40">
        <v>2.1</v>
      </c>
      <c r="H17" s="40">
        <v>0</v>
      </c>
      <c r="I17" s="40">
        <v>0</v>
      </c>
      <c r="J17" s="40">
        <v>1</v>
      </c>
      <c r="K17" s="40">
        <v>0.7</v>
      </c>
      <c r="L17" s="39">
        <v>6</v>
      </c>
      <c r="M17" s="41">
        <v>4.2</v>
      </c>
    </row>
    <row r="18" spans="1:13" ht="16.5" thickBot="1" x14ac:dyDescent="0.3">
      <c r="A18" s="42">
        <v>16</v>
      </c>
      <c r="B18" s="37" t="s">
        <v>9</v>
      </c>
      <c r="C18" s="43">
        <v>48</v>
      </c>
      <c r="D18" s="43">
        <v>21</v>
      </c>
      <c r="E18" s="43">
        <v>43.8</v>
      </c>
      <c r="F18" s="43">
        <v>2</v>
      </c>
      <c r="G18" s="43">
        <v>4.2</v>
      </c>
      <c r="H18" s="43">
        <v>2</v>
      </c>
      <c r="I18" s="43">
        <v>4.2</v>
      </c>
      <c r="J18" s="43">
        <v>0</v>
      </c>
      <c r="K18" s="43">
        <v>0</v>
      </c>
      <c r="L18" s="37">
        <v>2</v>
      </c>
      <c r="M18" s="44">
        <v>4.2</v>
      </c>
    </row>
    <row r="19" spans="1:13" ht="16.5" thickBot="1" x14ac:dyDescent="0.3">
      <c r="A19" s="42">
        <v>17</v>
      </c>
      <c r="B19" s="37" t="s">
        <v>10</v>
      </c>
      <c r="C19" s="43">
        <v>47</v>
      </c>
      <c r="D19" s="43">
        <v>28</v>
      </c>
      <c r="E19" s="43">
        <v>59.6</v>
      </c>
      <c r="F19" s="43">
        <v>1</v>
      </c>
      <c r="G19" s="43">
        <v>2.1</v>
      </c>
      <c r="H19" s="43">
        <v>1</v>
      </c>
      <c r="I19" s="43">
        <v>2.1</v>
      </c>
      <c r="J19" s="43">
        <v>0</v>
      </c>
      <c r="K19" s="43">
        <v>0</v>
      </c>
      <c r="L19" s="37">
        <v>3</v>
      </c>
      <c r="M19" s="44">
        <v>6.4</v>
      </c>
    </row>
    <row r="20" spans="1:13" ht="16.5" thickBot="1" x14ac:dyDescent="0.3">
      <c r="A20" s="42">
        <v>18</v>
      </c>
      <c r="B20" s="37" t="s">
        <v>11</v>
      </c>
      <c r="C20" s="43">
        <v>47</v>
      </c>
      <c r="D20" s="43">
        <v>16</v>
      </c>
      <c r="E20" s="43">
        <v>34</v>
      </c>
      <c r="F20" s="43">
        <v>0</v>
      </c>
      <c r="G20" s="43">
        <v>0</v>
      </c>
      <c r="H20" s="43">
        <v>0</v>
      </c>
      <c r="I20" s="43">
        <v>0</v>
      </c>
      <c r="J20" s="43">
        <v>1</v>
      </c>
      <c r="K20" s="43">
        <v>2.1</v>
      </c>
      <c r="L20" s="37">
        <v>1</v>
      </c>
      <c r="M20" s="44">
        <v>2.1</v>
      </c>
    </row>
  </sheetData>
  <mergeCells count="8">
    <mergeCell ref="L1:M1"/>
    <mergeCell ref="L2:M2"/>
    <mergeCell ref="A1:A3"/>
    <mergeCell ref="B1:B3"/>
    <mergeCell ref="D1:E2"/>
    <mergeCell ref="F1:G2"/>
    <mergeCell ref="H1:I2"/>
    <mergeCell ref="J1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</dc:creator>
  <cp:lastModifiedBy>HANH</cp:lastModifiedBy>
  <dcterms:created xsi:type="dcterms:W3CDTF">2025-09-05T14:37:05Z</dcterms:created>
  <dcterms:modified xsi:type="dcterms:W3CDTF">2025-10-15T02:08:18Z</dcterms:modified>
</cp:coreProperties>
</file>