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oangAnh\Desktop\"/>
    </mc:Choice>
  </mc:AlternateContent>
  <bookViews>
    <workbookView xWindow="-108" yWindow="-108" windowWidth="19416" windowHeight="10296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C24" i="2"/>
  <c r="E24" i="2" l="1"/>
</calcChain>
</file>

<file path=xl/sharedStrings.xml><?xml version="1.0" encoding="utf-8"?>
<sst xmlns="http://schemas.openxmlformats.org/spreadsheetml/2006/main" count="81" uniqueCount="78">
  <si>
    <t>Toán</t>
  </si>
  <si>
    <t>Anh</t>
  </si>
  <si>
    <t>TỔNG HỢP KẾT QUẢ THI VÀO LỚP 10 THPT NĂM HỌC 2025-2026</t>
  </si>
  <si>
    <t>STT</t>
  </si>
  <si>
    <t>Trường THCS</t>
  </si>
  <si>
    <t>Số HS lớp 9</t>
  </si>
  <si>
    <t>Ngữ văn</t>
  </si>
  <si>
    <t>Điểm tổng 3 môn</t>
  </si>
  <si>
    <t>TS 
HS TN</t>
  </si>
  <si>
    <t>TS HS 
dự thi</t>
  </si>
  <si>
    <t>Tỷ lệ HS TG thi</t>
  </si>
  <si>
    <t>Điểm T/B</t>
  </si>
  <si>
    <t>Điểm T/Bl</t>
  </si>
  <si>
    <t>Nguyễn Bỉnh Khiêm</t>
  </si>
  <si>
    <t>100,00%</t>
  </si>
  <si>
    <t>23,73</t>
  </si>
  <si>
    <t>Tam Cường</t>
  </si>
  <si>
    <t>90,98%</t>
  </si>
  <si>
    <t>21,95</t>
  </si>
  <si>
    <t>Thắng Thủy-Vĩnh Long</t>
  </si>
  <si>
    <t>91,33%</t>
  </si>
  <si>
    <t>19,75</t>
  </si>
  <si>
    <t>Cổ Am-Vĩnh Tiến</t>
  </si>
  <si>
    <t>90,47%</t>
  </si>
  <si>
    <t>7,05</t>
  </si>
  <si>
    <t>6,12</t>
  </si>
  <si>
    <t>20,94</t>
  </si>
  <si>
    <t>Đồng Minh</t>
  </si>
  <si>
    <t>6,9</t>
  </si>
  <si>
    <t>20,20</t>
  </si>
  <si>
    <t>Hòa Bình-Trấn Dương</t>
  </si>
  <si>
    <t>86,96%</t>
  </si>
  <si>
    <t>20,02</t>
  </si>
  <si>
    <t>An Hòa</t>
  </si>
  <si>
    <t>88,57%</t>
  </si>
  <si>
    <t>19,32</t>
  </si>
  <si>
    <t>Tiền Phong-Vĩnh Phong</t>
  </si>
  <si>
    <t>99,28%%</t>
  </si>
  <si>
    <t>18,68</t>
  </si>
  <si>
    <t>Giang Biên</t>
  </si>
  <si>
    <t>95,08</t>
  </si>
  <si>
    <t>Nhân Hòa-Tam Đa</t>
  </si>
  <si>
    <t>91,56%</t>
  </si>
  <si>
    <t>18,53</t>
  </si>
  <si>
    <t>Hiệp Hòa-Hùng Tiến</t>
  </si>
  <si>
    <t>93,09%</t>
  </si>
  <si>
    <t>18,80</t>
  </si>
  <si>
    <t>Dũng Tiến</t>
  </si>
  <si>
    <t>93,28%</t>
  </si>
  <si>
    <t>17,66</t>
  </si>
  <si>
    <t>Tân Hưng-Thị Trấn</t>
  </si>
  <si>
    <t>80,15%</t>
  </si>
  <si>
    <t>19,45</t>
  </si>
  <si>
    <t>Việt Tiến-Trung Lập</t>
  </si>
  <si>
    <t>93,05%</t>
  </si>
  <si>
    <t>18,29</t>
  </si>
  <si>
    <t>Vĩnh An-Tân Liên</t>
  </si>
  <si>
    <t>93,06%</t>
  </si>
  <si>
    <t>18,84</t>
  </si>
  <si>
    <t>Vinh Quang-Thanh-TL</t>
  </si>
  <si>
    <t>95,94%</t>
  </si>
  <si>
    <t>17,94</t>
  </si>
  <si>
    <t>Cộng Hiền</t>
  </si>
  <si>
    <t>96,00%</t>
  </si>
  <si>
    <t>17,35</t>
  </si>
  <si>
    <t>Hưng Nhân</t>
  </si>
  <si>
    <t>89,10%</t>
  </si>
  <si>
    <t>19,43</t>
  </si>
  <si>
    <t>Tổng/ TB</t>
  </si>
  <si>
    <t>19,36</t>
  </si>
  <si>
    <t>TT (H)</t>
  </si>
  <si>
    <t>TT
(H)</t>
  </si>
  <si>
    <t>Điểm tổng</t>
  </si>
  <si>
    <t>(Huyện Vĩnh Bảo)</t>
  </si>
  <si>
    <t xml:space="preserve"> Lý Học - Liên Am - Cao Minh</t>
  </si>
  <si>
    <t>7.19</t>
  </si>
  <si>
    <t>20,15</t>
  </si>
  <si>
    <t>tạm tính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</si>
</sst>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\.m"/>
  </numFmts>
  <fonts count="17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theme="1"/>
      <name val="Times New Roman"/>
    </font>
    <font>
      <sz val="11"/>
      <color rgb="FFFF0000"/>
      <name val="Aptos Narrow"/>
      <family val="2"/>
      <scheme val="minor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i/>
      <sz val="13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right" wrapText="1"/>
    </xf>
    <xf numFmtId="3" fontId="4" fillId="2" borderId="4" xfId="0" applyNumberFormat="1" applyFont="1" applyFill="1" applyBorder="1" applyAlignment="1">
      <alignment horizontal="right" vertical="top" wrapText="1"/>
    </xf>
    <xf numFmtId="3" fontId="3" fillId="0" borderId="4" xfId="0" applyNumberFormat="1" applyFont="1" applyBorder="1" applyAlignment="1">
      <alignment horizontal="right" wrapText="1"/>
    </xf>
    <xf numFmtId="3" fontId="4" fillId="2" borderId="4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center" vertical="top" shrinkToFit="1"/>
    </xf>
    <xf numFmtId="165" fontId="12" fillId="4" borderId="4" xfId="0" applyNumberFormat="1" applyFont="1" applyFill="1" applyBorder="1" applyAlignment="1">
      <alignment horizontal="center" vertical="top" shrinkToFit="1"/>
    </xf>
    <xf numFmtId="0" fontId="11" fillId="3" borderId="4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vertical="top" wrapText="1"/>
    </xf>
    <xf numFmtId="0" fontId="11" fillId="3" borderId="4" xfId="0" applyFont="1" applyFill="1" applyBorder="1" applyAlignment="1">
      <alignment horizontal="right" wrapText="1"/>
    </xf>
    <xf numFmtId="10" fontId="11" fillId="3" borderId="4" xfId="0" applyNumberFormat="1" applyFont="1" applyFill="1" applyBorder="1" applyAlignment="1">
      <alignment horizontal="right" wrapText="1"/>
    </xf>
    <xf numFmtId="3" fontId="11" fillId="3" borderId="4" xfId="0" applyNumberFormat="1" applyFont="1" applyFill="1" applyBorder="1" applyAlignment="1">
      <alignment horizontal="right" vertical="top" wrapText="1"/>
    </xf>
    <xf numFmtId="3" fontId="11" fillId="3" borderId="4" xfId="0" applyNumberFormat="1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2" fontId="8" fillId="2" borderId="4" xfId="0" applyNumberFormat="1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top" wrapText="1"/>
    </xf>
    <xf numFmtId="0" fontId="15" fillId="3" borderId="4" xfId="0" applyFont="1" applyFill="1" applyBorder="1" applyAlignment="1">
      <alignment horizontal="center" vertical="top" wrapText="1"/>
    </xf>
    <xf numFmtId="1" fontId="16" fillId="4" borderId="4" xfId="0" applyNumberFormat="1" applyFont="1" applyFill="1" applyBorder="1" applyAlignment="1">
      <alignment horizontal="center" vertical="top" shrinkToFit="1"/>
    </xf>
    <xf numFmtId="0" fontId="16" fillId="2" borderId="4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right"/>
    </xf>
    <xf numFmtId="10" fontId="12" fillId="4" borderId="4" xfId="0" applyNumberFormat="1" applyFont="1" applyFill="1" applyBorder="1" applyAlignment="1">
      <alignment horizontal="right"/>
    </xf>
    <xf numFmtId="164" fontId="12" fillId="4" borderId="4" xfId="0" applyNumberFormat="1" applyFont="1" applyFill="1" applyBorder="1" applyAlignment="1">
      <alignment horizontal="right" vertical="top" shrinkToFit="1"/>
    </xf>
    <xf numFmtId="0" fontId="13" fillId="5" borderId="8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G29" sqref="G29"/>
    </sheetView>
  </sheetViews>
  <sheetFormatPr defaultRowHeight="13.8"/>
  <cols>
    <col min="2" max="2" width="28.09765625" customWidth="1"/>
    <col min="5" max="5" width="12.5" bestFit="1" customWidth="1"/>
  </cols>
  <sheetData>
    <row r="1" spans="1:13" ht="18" thickBot="1">
      <c r="A1" s="25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ht="15.6">
      <c r="A2" s="30" t="s">
        <v>73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ht="15.6">
      <c r="A3" s="28" t="s">
        <v>3</v>
      </c>
      <c r="B3" s="28" t="s">
        <v>4</v>
      </c>
      <c r="C3" s="28" t="s">
        <v>5</v>
      </c>
      <c r="D3" s="28"/>
      <c r="E3" s="28"/>
      <c r="F3" s="29" t="s">
        <v>6</v>
      </c>
      <c r="G3" s="29"/>
      <c r="H3" s="29" t="s">
        <v>0</v>
      </c>
      <c r="I3" s="29"/>
      <c r="J3" s="29" t="s">
        <v>1</v>
      </c>
      <c r="K3" s="29"/>
      <c r="L3" s="29" t="s">
        <v>7</v>
      </c>
      <c r="M3" s="29"/>
    </row>
    <row r="4" spans="1:13" ht="31.2">
      <c r="A4" s="28"/>
      <c r="B4" s="28"/>
      <c r="C4" s="23" t="s">
        <v>8</v>
      </c>
      <c r="D4" s="23" t="s">
        <v>9</v>
      </c>
      <c r="E4" s="23" t="s">
        <v>10</v>
      </c>
      <c r="F4" s="24" t="s">
        <v>11</v>
      </c>
      <c r="G4" s="24" t="s">
        <v>70</v>
      </c>
      <c r="H4" s="24" t="s">
        <v>12</v>
      </c>
      <c r="I4" s="24" t="s">
        <v>70</v>
      </c>
      <c r="J4" s="24" t="s">
        <v>11</v>
      </c>
      <c r="K4" s="24" t="s">
        <v>71</v>
      </c>
      <c r="L4" s="24" t="s">
        <v>72</v>
      </c>
      <c r="M4" s="24" t="s">
        <v>71</v>
      </c>
    </row>
    <row r="5" spans="1:13" ht="16.8">
      <c r="A5" s="1">
        <v>1</v>
      </c>
      <c r="B5" s="2" t="s">
        <v>13</v>
      </c>
      <c r="C5" s="3">
        <v>226</v>
      </c>
      <c r="D5" s="3">
        <v>226</v>
      </c>
      <c r="E5" s="3" t="s">
        <v>14</v>
      </c>
      <c r="F5" s="4">
        <v>8279</v>
      </c>
      <c r="G5" s="33">
        <v>1</v>
      </c>
      <c r="H5" s="5">
        <v>7451</v>
      </c>
      <c r="I5" s="33">
        <v>1</v>
      </c>
      <c r="J5" s="6">
        <v>7996</v>
      </c>
      <c r="K5" s="33">
        <v>1</v>
      </c>
      <c r="L5" s="7" t="s">
        <v>15</v>
      </c>
      <c r="M5" s="8">
        <v>1</v>
      </c>
    </row>
    <row r="6" spans="1:13" ht="16.8">
      <c r="A6" s="1">
        <v>2</v>
      </c>
      <c r="B6" s="2" t="s">
        <v>16</v>
      </c>
      <c r="C6" s="3">
        <v>122</v>
      </c>
      <c r="D6" s="3">
        <v>111</v>
      </c>
      <c r="E6" s="3" t="s">
        <v>17</v>
      </c>
      <c r="F6" s="4">
        <v>8050</v>
      </c>
      <c r="G6" s="33">
        <v>2</v>
      </c>
      <c r="H6" s="6">
        <v>7407</v>
      </c>
      <c r="I6" s="33">
        <v>2</v>
      </c>
      <c r="J6" s="6">
        <v>6495</v>
      </c>
      <c r="K6" s="33">
        <v>2</v>
      </c>
      <c r="L6" s="7" t="s">
        <v>18</v>
      </c>
      <c r="M6" s="8">
        <v>2</v>
      </c>
    </row>
    <row r="7" spans="1:13" ht="19.2" customHeight="1">
      <c r="A7" s="1">
        <v>3</v>
      </c>
      <c r="B7" s="2" t="s">
        <v>22</v>
      </c>
      <c r="C7" s="3">
        <v>84</v>
      </c>
      <c r="D7" s="3">
        <v>76</v>
      </c>
      <c r="E7" s="3" t="s">
        <v>23</v>
      </c>
      <c r="F7" s="4">
        <v>7770</v>
      </c>
      <c r="G7" s="33">
        <v>4</v>
      </c>
      <c r="H7" s="1" t="s">
        <v>24</v>
      </c>
      <c r="I7" s="33">
        <v>3</v>
      </c>
      <c r="J7" s="1" t="s">
        <v>25</v>
      </c>
      <c r="K7" s="33">
        <v>6</v>
      </c>
      <c r="L7" s="7" t="s">
        <v>26</v>
      </c>
      <c r="M7" s="8">
        <v>3</v>
      </c>
    </row>
    <row r="8" spans="1:13" ht="16.8">
      <c r="A8" s="1">
        <v>4</v>
      </c>
      <c r="B8" s="13" t="s">
        <v>27</v>
      </c>
      <c r="C8" s="14">
        <v>101</v>
      </c>
      <c r="D8" s="14">
        <v>92</v>
      </c>
      <c r="E8" s="15">
        <v>0.91100000000000003</v>
      </c>
      <c r="F8" s="16">
        <v>7130</v>
      </c>
      <c r="G8" s="34">
        <v>14</v>
      </c>
      <c r="H8" s="12" t="s">
        <v>28</v>
      </c>
      <c r="I8" s="34">
        <v>4</v>
      </c>
      <c r="J8" s="17">
        <v>6170</v>
      </c>
      <c r="K8" s="34">
        <v>5</v>
      </c>
      <c r="L8" s="18" t="s">
        <v>29</v>
      </c>
      <c r="M8" s="8">
        <v>4</v>
      </c>
    </row>
    <row r="9" spans="1:13" ht="18" customHeight="1">
      <c r="A9" s="12">
        <v>5</v>
      </c>
      <c r="B9" s="9" t="s">
        <v>74</v>
      </c>
      <c r="C9" s="37">
        <v>236</v>
      </c>
      <c r="D9" s="37">
        <v>16</v>
      </c>
      <c r="E9" s="38">
        <v>0.92369999999999997</v>
      </c>
      <c r="F9" s="39" t="s">
        <v>75</v>
      </c>
      <c r="G9" s="35">
        <v>13</v>
      </c>
      <c r="H9" s="10">
        <v>6.07</v>
      </c>
      <c r="I9" s="35">
        <v>15</v>
      </c>
      <c r="J9" s="11">
        <v>45694</v>
      </c>
      <c r="K9" s="35">
        <v>4</v>
      </c>
      <c r="L9" s="7" t="s">
        <v>76</v>
      </c>
      <c r="M9" s="8">
        <v>5</v>
      </c>
    </row>
    <row r="10" spans="1:13" ht="16.8">
      <c r="A10" s="1">
        <v>6</v>
      </c>
      <c r="B10" s="2" t="s">
        <v>30</v>
      </c>
      <c r="C10" s="3">
        <v>230</v>
      </c>
      <c r="D10" s="3">
        <v>200</v>
      </c>
      <c r="E10" s="3" t="s">
        <v>31</v>
      </c>
      <c r="F10" s="4">
        <v>7420</v>
      </c>
      <c r="G10" s="33">
        <v>8</v>
      </c>
      <c r="H10" s="6">
        <v>6270</v>
      </c>
      <c r="I10" s="33">
        <v>10</v>
      </c>
      <c r="J10" s="6">
        <v>6330</v>
      </c>
      <c r="K10" s="33">
        <v>3</v>
      </c>
      <c r="L10" s="7" t="s">
        <v>32</v>
      </c>
      <c r="M10" s="8">
        <v>6</v>
      </c>
    </row>
    <row r="11" spans="1:13" ht="16.8">
      <c r="A11" s="1">
        <v>7</v>
      </c>
      <c r="B11" s="2" t="s">
        <v>19</v>
      </c>
      <c r="C11" s="3">
        <v>150</v>
      </c>
      <c r="D11" s="3">
        <v>137</v>
      </c>
      <c r="E11" s="3" t="s">
        <v>20</v>
      </c>
      <c r="F11" s="4">
        <v>7920</v>
      </c>
      <c r="G11" s="33">
        <v>3</v>
      </c>
      <c r="H11" s="6">
        <v>6410</v>
      </c>
      <c r="I11" s="33">
        <v>5</v>
      </c>
      <c r="J11" s="6">
        <v>5420</v>
      </c>
      <c r="K11" s="36">
        <v>13</v>
      </c>
      <c r="L11" s="7" t="s">
        <v>21</v>
      </c>
      <c r="M11" s="8">
        <v>7</v>
      </c>
    </row>
    <row r="12" spans="1:13" ht="17.399999999999999" customHeight="1">
      <c r="A12" s="1">
        <v>8</v>
      </c>
      <c r="B12" s="2" t="s">
        <v>50</v>
      </c>
      <c r="C12" s="3">
        <v>131</v>
      </c>
      <c r="D12" s="3">
        <v>105</v>
      </c>
      <c r="E12" s="3" t="s">
        <v>51</v>
      </c>
      <c r="F12" s="4">
        <v>7100</v>
      </c>
      <c r="G12" s="33">
        <v>15</v>
      </c>
      <c r="H12" s="6">
        <v>6300</v>
      </c>
      <c r="I12" s="33">
        <v>9</v>
      </c>
      <c r="J12" s="6">
        <v>6050</v>
      </c>
      <c r="K12" s="36">
        <v>7</v>
      </c>
      <c r="L12" s="7" t="s">
        <v>52</v>
      </c>
      <c r="M12" s="8">
        <v>8</v>
      </c>
    </row>
    <row r="13" spans="1:13" ht="16.8">
      <c r="A13" s="1">
        <v>9</v>
      </c>
      <c r="B13" s="2" t="s">
        <v>65</v>
      </c>
      <c r="C13" s="3">
        <v>46</v>
      </c>
      <c r="D13" s="3">
        <v>41</v>
      </c>
      <c r="E13" s="3" t="s">
        <v>66</v>
      </c>
      <c r="F13" s="4">
        <v>7640</v>
      </c>
      <c r="G13" s="33">
        <v>5</v>
      </c>
      <c r="H13" s="6">
        <v>6320</v>
      </c>
      <c r="I13" s="33">
        <v>8</v>
      </c>
      <c r="J13" s="6">
        <v>5470</v>
      </c>
      <c r="K13" s="33">
        <v>10</v>
      </c>
      <c r="L13" s="7" t="s">
        <v>67</v>
      </c>
      <c r="M13" s="8">
        <v>9</v>
      </c>
    </row>
    <row r="14" spans="1:13" ht="16.8">
      <c r="A14" s="1">
        <v>10</v>
      </c>
      <c r="B14" s="2" t="s">
        <v>39</v>
      </c>
      <c r="C14" s="3">
        <v>122</v>
      </c>
      <c r="D14" s="3">
        <v>116</v>
      </c>
      <c r="E14" s="3" t="s">
        <v>40</v>
      </c>
      <c r="F14" s="4">
        <v>7340</v>
      </c>
      <c r="G14" s="33">
        <v>10</v>
      </c>
      <c r="H14" s="6">
        <v>6370</v>
      </c>
      <c r="I14" s="33">
        <v>7</v>
      </c>
      <c r="J14" s="6">
        <v>5650</v>
      </c>
      <c r="K14" s="33">
        <v>8</v>
      </c>
      <c r="L14" s="7" t="s">
        <v>69</v>
      </c>
      <c r="M14" s="8">
        <v>10</v>
      </c>
    </row>
    <row r="15" spans="1:13" ht="16.8">
      <c r="A15" s="1">
        <v>11</v>
      </c>
      <c r="B15" s="2" t="s">
        <v>33</v>
      </c>
      <c r="C15" s="3">
        <v>105</v>
      </c>
      <c r="D15" s="3">
        <v>93</v>
      </c>
      <c r="E15" s="3" t="s">
        <v>34</v>
      </c>
      <c r="F15" s="4">
        <v>7554</v>
      </c>
      <c r="G15" s="33">
        <v>6</v>
      </c>
      <c r="H15" s="6">
        <v>6402</v>
      </c>
      <c r="I15" s="33">
        <v>6</v>
      </c>
      <c r="J15" s="6">
        <v>5366</v>
      </c>
      <c r="K15" s="33">
        <v>14</v>
      </c>
      <c r="L15" s="7" t="s">
        <v>35</v>
      </c>
      <c r="M15" s="8">
        <v>11</v>
      </c>
    </row>
    <row r="16" spans="1:13" ht="16.8">
      <c r="A16" s="1">
        <v>12</v>
      </c>
      <c r="B16" s="2" t="s">
        <v>56</v>
      </c>
      <c r="C16" s="3">
        <v>216</v>
      </c>
      <c r="D16" s="3">
        <v>201</v>
      </c>
      <c r="E16" s="3" t="s">
        <v>57</v>
      </c>
      <c r="F16" s="4">
        <v>7260</v>
      </c>
      <c r="G16" s="33">
        <v>11</v>
      </c>
      <c r="H16" s="6">
        <v>6150</v>
      </c>
      <c r="I16" s="33">
        <v>11</v>
      </c>
      <c r="J16" s="6">
        <v>5430</v>
      </c>
      <c r="K16" s="36">
        <v>11</v>
      </c>
      <c r="L16" s="7" t="s">
        <v>58</v>
      </c>
      <c r="M16" s="8">
        <v>12</v>
      </c>
    </row>
    <row r="17" spans="1:13" ht="16.8">
      <c r="A17" s="1">
        <v>13</v>
      </c>
      <c r="B17" s="2" t="s">
        <v>44</v>
      </c>
      <c r="C17" s="3">
        <v>188</v>
      </c>
      <c r="D17" s="3">
        <v>175</v>
      </c>
      <c r="E17" s="3" t="s">
        <v>45</v>
      </c>
      <c r="F17" s="4">
        <v>7500</v>
      </c>
      <c r="G17" s="33">
        <v>7</v>
      </c>
      <c r="H17" s="6">
        <v>6100</v>
      </c>
      <c r="I17" s="33">
        <v>13</v>
      </c>
      <c r="J17" s="6">
        <v>5200</v>
      </c>
      <c r="K17" s="36">
        <v>17</v>
      </c>
      <c r="L17" s="7" t="s">
        <v>46</v>
      </c>
      <c r="M17" s="8">
        <v>13</v>
      </c>
    </row>
    <row r="18" spans="1:13" ht="17.399999999999999" customHeight="1">
      <c r="A18" s="1">
        <v>14</v>
      </c>
      <c r="B18" s="2" t="s">
        <v>36</v>
      </c>
      <c r="C18" s="3">
        <v>140</v>
      </c>
      <c r="D18" s="3">
        <v>139</v>
      </c>
      <c r="E18" s="3" t="s">
        <v>37</v>
      </c>
      <c r="F18" s="4">
        <v>7000</v>
      </c>
      <c r="G18" s="33">
        <v>16</v>
      </c>
      <c r="H18" s="6">
        <v>6050</v>
      </c>
      <c r="I18" s="33">
        <v>18</v>
      </c>
      <c r="J18" s="6">
        <v>5630</v>
      </c>
      <c r="K18" s="36">
        <v>9</v>
      </c>
      <c r="L18" s="7" t="s">
        <v>38</v>
      </c>
      <c r="M18" s="8">
        <v>14</v>
      </c>
    </row>
    <row r="19" spans="1:13" ht="16.8">
      <c r="A19" s="1">
        <v>15</v>
      </c>
      <c r="B19" s="2" t="s">
        <v>41</v>
      </c>
      <c r="C19" s="3">
        <v>154</v>
      </c>
      <c r="D19" s="3">
        <v>141</v>
      </c>
      <c r="E19" s="3" t="s">
        <v>42</v>
      </c>
      <c r="F19" s="4">
        <v>7230</v>
      </c>
      <c r="G19" s="33">
        <v>12</v>
      </c>
      <c r="H19" s="6">
        <v>6060</v>
      </c>
      <c r="I19" s="33">
        <v>17</v>
      </c>
      <c r="J19" s="6">
        <v>5240</v>
      </c>
      <c r="K19" s="36">
        <v>15</v>
      </c>
      <c r="L19" s="7" t="s">
        <v>43</v>
      </c>
      <c r="M19" s="8">
        <v>15</v>
      </c>
    </row>
    <row r="20" spans="1:13" ht="16.8">
      <c r="A20" s="1">
        <v>16</v>
      </c>
      <c r="B20" s="2" t="s">
        <v>53</v>
      </c>
      <c r="C20" s="3">
        <v>259</v>
      </c>
      <c r="D20" s="3">
        <v>241</v>
      </c>
      <c r="E20" s="3" t="s">
        <v>54</v>
      </c>
      <c r="F20" s="4">
        <v>7375</v>
      </c>
      <c r="G20" s="33">
        <v>9</v>
      </c>
      <c r="H20" s="6">
        <v>6147</v>
      </c>
      <c r="I20" s="33">
        <v>12</v>
      </c>
      <c r="J20" s="6">
        <v>4770</v>
      </c>
      <c r="K20" s="33">
        <v>18</v>
      </c>
      <c r="L20" s="7" t="s">
        <v>55</v>
      </c>
      <c r="M20" s="8">
        <v>16</v>
      </c>
    </row>
    <row r="21" spans="1:13" ht="16.8">
      <c r="A21" s="1">
        <v>17</v>
      </c>
      <c r="B21" s="2" t="s">
        <v>59</v>
      </c>
      <c r="C21" s="3">
        <v>148</v>
      </c>
      <c r="D21" s="3">
        <v>142</v>
      </c>
      <c r="E21" s="3" t="s">
        <v>60</v>
      </c>
      <c r="F21" s="4">
        <v>6458</v>
      </c>
      <c r="G21" s="33">
        <v>19</v>
      </c>
      <c r="H21" s="6">
        <v>6063</v>
      </c>
      <c r="I21" s="33">
        <v>16</v>
      </c>
      <c r="J21" s="6">
        <v>5422</v>
      </c>
      <c r="K21" s="33">
        <v>12</v>
      </c>
      <c r="L21" s="7" t="s">
        <v>61</v>
      </c>
      <c r="M21" s="8">
        <v>17</v>
      </c>
    </row>
    <row r="22" spans="1:13" ht="16.8">
      <c r="A22" s="1">
        <v>18</v>
      </c>
      <c r="B22" s="2" t="s">
        <v>47</v>
      </c>
      <c r="C22" s="3">
        <v>119</v>
      </c>
      <c r="D22" s="3">
        <v>111</v>
      </c>
      <c r="E22" s="3" t="s">
        <v>48</v>
      </c>
      <c r="F22" s="4">
        <v>6610</v>
      </c>
      <c r="G22" s="33">
        <v>18</v>
      </c>
      <c r="H22" s="6">
        <v>5840</v>
      </c>
      <c r="I22" s="33">
        <v>19</v>
      </c>
      <c r="J22" s="6">
        <v>5210</v>
      </c>
      <c r="K22" s="33">
        <v>16</v>
      </c>
      <c r="L22" s="7" t="s">
        <v>49</v>
      </c>
      <c r="M22" s="8">
        <v>18</v>
      </c>
    </row>
    <row r="23" spans="1:13" ht="13.8" customHeight="1">
      <c r="A23" s="1">
        <v>19</v>
      </c>
      <c r="B23" s="2" t="s">
        <v>62</v>
      </c>
      <c r="C23" s="3">
        <v>100</v>
      </c>
      <c r="D23" s="3">
        <v>96</v>
      </c>
      <c r="E23" s="3" t="s">
        <v>63</v>
      </c>
      <c r="F23" s="4">
        <v>6906</v>
      </c>
      <c r="G23" s="33">
        <v>17</v>
      </c>
      <c r="H23" s="6">
        <v>5686</v>
      </c>
      <c r="I23" s="33">
        <v>20</v>
      </c>
      <c r="J23" s="6">
        <v>4759</v>
      </c>
      <c r="K23" s="36">
        <v>19</v>
      </c>
      <c r="L23" s="7" t="s">
        <v>64</v>
      </c>
      <c r="M23" s="8">
        <v>19</v>
      </c>
    </row>
    <row r="24" spans="1:13" ht="16.8">
      <c r="A24" s="19">
        <v>20</v>
      </c>
      <c r="B24" s="20" t="s">
        <v>68</v>
      </c>
      <c r="C24" s="21">
        <f>SUM(C5:C23)</f>
        <v>2877</v>
      </c>
      <c r="D24" s="21">
        <f>SUM(D5:D23)</f>
        <v>2459</v>
      </c>
      <c r="E24" s="22">
        <f>D24/C24%</f>
        <v>85.470976711852629</v>
      </c>
      <c r="F24" s="21"/>
      <c r="G24" s="21"/>
      <c r="H24" s="21"/>
      <c r="I24" s="21"/>
      <c r="J24" s="21"/>
      <c r="K24" s="21"/>
      <c r="L24" s="21"/>
      <c r="M24" s="21"/>
    </row>
    <row r="25" spans="1:13">
      <c r="L25" s="40" t="s">
        <v>77</v>
      </c>
      <c r="M25" s="40"/>
    </row>
  </sheetData>
  <sortState ref="B5:L23">
    <sortCondition descending="1" ref="L5:L23"/>
  </sortState>
  <mergeCells count="10">
    <mergeCell ref="L25:M25"/>
    <mergeCell ref="A1:M1"/>
    <mergeCell ref="A3:A4"/>
    <mergeCell ref="B3:B4"/>
    <mergeCell ref="C3:E3"/>
    <mergeCell ref="F3:G3"/>
    <mergeCell ref="H3:I3"/>
    <mergeCell ref="J3:K3"/>
    <mergeCell ref="L3:M3"/>
    <mergeCell ref="A2:M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HoangAnh</cp:lastModifiedBy>
  <dcterms:created xsi:type="dcterms:W3CDTF">2025-06-16T14:14:24Z</dcterms:created>
  <dcterms:modified xsi:type="dcterms:W3CDTF">2025-06-17T08:28:36Z</dcterms:modified>
</cp:coreProperties>
</file>