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HPNET\17.05\"/>
    </mc:Choice>
  </mc:AlternateContent>
  <xr:revisionPtr revIDLastSave="0" documentId="8_{726B1941-384B-4742-992A-9FB0AA0E617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kì 1" sheetId="2" r:id="rId1"/>
    <sheet name="kì 2" sheetId="4" r:id="rId2"/>
  </sheets>
  <calcPr calcId="181029"/>
</workbook>
</file>

<file path=xl/calcChain.xml><?xml version="1.0" encoding="utf-8"?>
<calcChain xmlns="http://schemas.openxmlformats.org/spreadsheetml/2006/main">
  <c r="C20" i="4" l="1"/>
  <c r="C234" i="4"/>
  <c r="C226" i="4"/>
  <c r="C219" i="4"/>
  <c r="C212" i="4"/>
  <c r="C205" i="4"/>
  <c r="C198" i="4"/>
  <c r="C191" i="4"/>
  <c r="C184" i="4"/>
  <c r="C177" i="4"/>
  <c r="C163" i="4"/>
  <c r="C156" i="4"/>
  <c r="C149" i="4"/>
  <c r="C142" i="4"/>
  <c r="C135" i="4"/>
  <c r="C98" i="4"/>
  <c r="C91" i="4"/>
  <c r="C84" i="4"/>
  <c r="C76" i="4"/>
  <c r="C69" i="4"/>
  <c r="C62" i="4"/>
  <c r="C55" i="4"/>
  <c r="C48" i="4"/>
  <c r="C40" i="4"/>
  <c r="C33" i="4"/>
  <c r="C26" i="4"/>
  <c r="C19" i="4"/>
  <c r="C12" i="4"/>
  <c r="C9" i="4"/>
  <c r="C239" i="4"/>
  <c r="C231" i="4"/>
  <c r="C229" i="4"/>
  <c r="C227" i="4"/>
  <c r="C224" i="4"/>
  <c r="C222" i="4"/>
  <c r="C220" i="4"/>
  <c r="C217" i="4"/>
  <c r="C215" i="4"/>
  <c r="C213" i="4"/>
  <c r="C210" i="4"/>
  <c r="C208" i="4"/>
  <c r="C206" i="4"/>
  <c r="C203" i="4"/>
  <c r="C201" i="4"/>
  <c r="C199" i="4"/>
  <c r="C196" i="4"/>
  <c r="C194" i="4"/>
  <c r="C192" i="4"/>
  <c r="C189" i="4"/>
  <c r="C187" i="4"/>
  <c r="C185" i="4"/>
  <c r="C182" i="4"/>
  <c r="C180" i="4"/>
  <c r="C178" i="4"/>
  <c r="C168" i="4"/>
  <c r="C166" i="4"/>
  <c r="C164" i="4"/>
  <c r="C161" i="4"/>
  <c r="C159" i="4"/>
  <c r="C157" i="4"/>
  <c r="C154" i="4"/>
  <c r="C152" i="4"/>
  <c r="C150" i="4"/>
  <c r="C147" i="4"/>
  <c r="C145" i="4"/>
  <c r="C143" i="4"/>
  <c r="C140" i="4"/>
  <c r="C138" i="4"/>
  <c r="C136" i="4"/>
  <c r="C132" i="4"/>
  <c r="C130" i="4"/>
  <c r="C128" i="4"/>
  <c r="C127" i="4"/>
  <c r="C125" i="4"/>
  <c r="C123" i="4"/>
  <c r="C121" i="4"/>
  <c r="C120" i="4"/>
  <c r="C118" i="4"/>
  <c r="C116" i="4"/>
  <c r="C114" i="4"/>
  <c r="C113" i="4"/>
  <c r="C111" i="4"/>
  <c r="C109" i="4"/>
  <c r="C107" i="4"/>
  <c r="C106" i="4"/>
  <c r="C103" i="4"/>
  <c r="C101" i="4"/>
  <c r="C99" i="4"/>
  <c r="C96" i="4"/>
  <c r="C94" i="4"/>
  <c r="C92" i="4"/>
  <c r="C89" i="4"/>
  <c r="C87" i="4"/>
  <c r="C85" i="4"/>
  <c r="C81" i="4"/>
  <c r="C79" i="4"/>
  <c r="C77" i="4"/>
  <c r="C74" i="4"/>
  <c r="C72" i="4"/>
  <c r="C70" i="4"/>
  <c r="C67" i="4"/>
  <c r="C65" i="4"/>
  <c r="C63" i="4"/>
  <c r="C60" i="4"/>
  <c r="C58" i="4"/>
  <c r="C56" i="4"/>
  <c r="C53" i="4"/>
  <c r="C51" i="4"/>
  <c r="C49" i="4"/>
  <c r="C45" i="4"/>
  <c r="C43" i="4"/>
  <c r="C41" i="4"/>
  <c r="C38" i="4"/>
  <c r="C36" i="4"/>
  <c r="C34" i="4"/>
  <c r="C31" i="4"/>
  <c r="C29" i="4"/>
  <c r="C27" i="4"/>
  <c r="C24" i="4"/>
  <c r="C22" i="4"/>
  <c r="C17" i="4"/>
  <c r="C15" i="4"/>
  <c r="C13" i="4"/>
  <c r="C8" i="4"/>
  <c r="C81" i="2"/>
  <c r="C79" i="2"/>
  <c r="C77" i="2"/>
  <c r="C74" i="2"/>
  <c r="C72" i="2"/>
  <c r="C70" i="2"/>
  <c r="C67" i="2"/>
  <c r="C65" i="2"/>
  <c r="C63" i="2"/>
  <c r="C60" i="2"/>
  <c r="C58" i="2"/>
  <c r="C56" i="2"/>
  <c r="C53" i="2"/>
  <c r="C51" i="2"/>
  <c r="C49" i="2"/>
  <c r="C76" i="2"/>
  <c r="C69" i="2"/>
  <c r="C62" i="2"/>
  <c r="C55" i="2"/>
  <c r="C48" i="2"/>
  <c r="C45" i="2"/>
  <c r="C43" i="2"/>
  <c r="C41" i="2"/>
  <c r="C38" i="2"/>
  <c r="C36" i="2"/>
  <c r="C34" i="2"/>
  <c r="C31" i="2"/>
  <c r="C29" i="2"/>
  <c r="C27" i="2"/>
  <c r="C22" i="2"/>
  <c r="C24" i="2"/>
  <c r="C20" i="2"/>
  <c r="C15" i="2"/>
  <c r="C17" i="2"/>
  <c r="C13" i="2"/>
  <c r="C40" i="2"/>
  <c r="C33" i="2"/>
  <c r="C26" i="2"/>
  <c r="C19" i="2"/>
  <c r="C12" i="2"/>
  <c r="C98" i="2"/>
  <c r="C91" i="2"/>
  <c r="C84" i="2"/>
  <c r="C191" i="2"/>
  <c r="C177" i="2"/>
  <c r="C163" i="2"/>
  <c r="C9" i="2"/>
  <c r="C8" i="2"/>
  <c r="C147" i="2"/>
  <c r="C145" i="2"/>
  <c r="C143" i="2"/>
  <c r="C142" i="2"/>
  <c r="C136" i="2"/>
  <c r="C138" i="2"/>
  <c r="C140" i="2"/>
  <c r="C135" i="2"/>
  <c r="C241" i="4"/>
  <c r="C236" i="4"/>
  <c r="C231" i="2" l="1"/>
  <c r="C229" i="2"/>
  <c r="C227" i="2"/>
  <c r="C226" i="2"/>
  <c r="C224" i="2"/>
  <c r="C222" i="2"/>
  <c r="C220" i="2"/>
  <c r="C219" i="2"/>
  <c r="C217" i="2"/>
  <c r="C215" i="2"/>
  <c r="C213" i="2"/>
  <c r="C212" i="2"/>
  <c r="C210" i="2"/>
  <c r="C208" i="2"/>
  <c r="C206" i="2"/>
  <c r="C205" i="2"/>
  <c r="C203" i="2"/>
  <c r="C201" i="2"/>
  <c r="C199" i="2"/>
  <c r="C198" i="2"/>
  <c r="C196" i="2"/>
  <c r="C194" i="2"/>
  <c r="C192" i="2"/>
  <c r="C189" i="2"/>
  <c r="C187" i="2"/>
  <c r="C185" i="2"/>
  <c r="C184" i="2"/>
  <c r="C182" i="2"/>
  <c r="C180" i="2"/>
  <c r="C178" i="2"/>
  <c r="C168" i="2"/>
  <c r="C166" i="2"/>
  <c r="C164" i="2"/>
  <c r="C161" i="2"/>
  <c r="C159" i="2"/>
  <c r="C157" i="2"/>
  <c r="C156" i="2"/>
  <c r="C154" i="2"/>
  <c r="C152" i="2"/>
  <c r="C150" i="2"/>
  <c r="C149" i="2"/>
  <c r="C132" i="2"/>
  <c r="C130" i="2"/>
  <c r="C128" i="2"/>
  <c r="C127" i="2"/>
  <c r="C125" i="2"/>
  <c r="C123" i="2"/>
  <c r="C121" i="2"/>
  <c r="C120" i="2"/>
  <c r="C118" i="2"/>
  <c r="C116" i="2"/>
  <c r="C114" i="2"/>
  <c r="C113" i="2"/>
  <c r="C111" i="2"/>
  <c r="C109" i="2"/>
  <c r="C107" i="2"/>
  <c r="C106" i="2"/>
  <c r="C103" i="2"/>
  <c r="C101" i="2"/>
  <c r="C99" i="2"/>
  <c r="C96" i="2"/>
  <c r="C94" i="2"/>
  <c r="C92" i="2"/>
  <c r="C89" i="2"/>
  <c r="C87" i="2"/>
  <c r="C85" i="2"/>
</calcChain>
</file>

<file path=xl/sharedStrings.xml><?xml version="1.0" encoding="utf-8"?>
<sst xmlns="http://schemas.openxmlformats.org/spreadsheetml/2006/main" count="700" uniqueCount="83">
  <si>
    <t>STT</t>
  </si>
  <si>
    <t>I</t>
  </si>
  <si>
    <t>II</t>
  </si>
  <si>
    <t>III</t>
  </si>
  <si>
    <t>a</t>
  </si>
  <si>
    <t>b</t>
  </si>
  <si>
    <t>c</t>
  </si>
  <si>
    <t>IV</t>
  </si>
  <si>
    <t>V</t>
  </si>
  <si>
    <t>Nội dung</t>
  </si>
  <si>
    <t>Tổng số học sinh</t>
  </si>
  <si>
    <t>Số học sinh học 2 buổi/ngày</t>
  </si>
  <si>
    <t>(tỷ lệ so với tổng số)</t>
  </si>
  <si>
    <t>Tự phục vụ, tự quản</t>
  </si>
  <si>
    <t>Tốt</t>
  </si>
  <si>
    <t xml:space="preserve">(tỷ lệ so với tổng số) </t>
  </si>
  <si>
    <t>Đạt</t>
  </si>
  <si>
    <t>Cần cố gắng</t>
  </si>
  <si>
    <t>Hợp tác</t>
  </si>
  <si>
    <t>Tự học và giải quyết vấn đề</t>
  </si>
  <si>
    <t>Chăm học chăm làm</t>
  </si>
  <si>
    <t>Tự tin, trách nhiệm</t>
  </si>
  <si>
    <t>Trung thực, kỷ luật</t>
  </si>
  <si>
    <t>Đoàn kết, yêu thương</t>
  </si>
  <si>
    <t>Số học sinh chia theo kết quả học tập.</t>
  </si>
  <si>
    <t>Tiếng Việt</t>
  </si>
  <si>
    <t>Hoàn thành tốt</t>
  </si>
  <si>
    <t>Hoàn thành</t>
  </si>
  <si>
    <t>Chưa hoàn thành</t>
  </si>
  <si>
    <t>Toán</t>
  </si>
  <si>
    <t>Khoa  học</t>
  </si>
  <si>
    <t>Lịch sử và Địa lí</t>
  </si>
  <si>
    <t>Tiếng nước ngoài (Anh )</t>
  </si>
  <si>
    <t>Đạo đức</t>
  </si>
  <si>
    <t>Tự nhiên và Xã hội</t>
  </si>
  <si>
    <t>Âm nhạc</t>
  </si>
  <si>
    <t>Mĩ thuật</t>
  </si>
  <si>
    <t>Tin học</t>
  </si>
  <si>
    <t>Lên lớp</t>
  </si>
  <si>
    <t>Ở lại lớp</t>
  </si>
  <si>
    <t>Tổng số</t>
  </si>
  <si>
    <t>Chia ra theo khối lớp</t>
  </si>
  <si>
    <t>Lớp 1</t>
  </si>
  <si>
    <t>Lớp 2</t>
  </si>
  <si>
    <t>Lớp 3</t>
  </si>
  <si>
    <t>Lớp 4</t>
  </si>
  <si>
    <t>Lớp 5</t>
  </si>
  <si>
    <t>VI</t>
  </si>
  <si>
    <t>UBND HUYỆN VĨNH BẢO</t>
  </si>
  <si>
    <t xml:space="preserve">THÔNG BÁO CÔNG KHAI THÔNG TIN CHẤT LƯỢNG GIÁO DỤC TIỂU HỌC THỰC TẾ </t>
  </si>
  <si>
    <t>NGƯỜI LẬP</t>
  </si>
  <si>
    <t>Số học sinh chia theo năng lực theo TT27</t>
  </si>
  <si>
    <t>Ngôn ngữ</t>
  </si>
  <si>
    <t>Tính toán</t>
  </si>
  <si>
    <t>Khoa học</t>
  </si>
  <si>
    <t>Thẩm mĩ</t>
  </si>
  <si>
    <t>Thể chất</t>
  </si>
  <si>
    <t>Số học sinh chia theo phẩm chất theo TT27</t>
  </si>
  <si>
    <t>Yêu nước</t>
  </si>
  <si>
    <t>Nhân ái</t>
  </si>
  <si>
    <t>Chăm chỉ</t>
  </si>
  <si>
    <t>Trung thực</t>
  </si>
  <si>
    <t>Trách nhiệm</t>
  </si>
  <si>
    <t>Số học sinh chia theo năng lực theo TT22</t>
  </si>
  <si>
    <t>Số học sinh chia theo phẩm chất theo TT 22.</t>
  </si>
  <si>
    <t>VII</t>
  </si>
  <si>
    <t>VIII</t>
  </si>
  <si>
    <t>Học sinh được cấp trên khen thưởng</t>
  </si>
  <si>
    <t>Trong đó</t>
  </si>
  <si>
    <t>Học sinh được khen thưởng cấp trường</t>
  </si>
  <si>
    <t>Tiếng dân tộc</t>
  </si>
  <si>
    <t>Hoạt động TN-Kĩ thuật</t>
  </si>
  <si>
    <t>GDTC-Thể dục</t>
  </si>
  <si>
    <t>Công nghệ</t>
  </si>
  <si>
    <t xml:space="preserve">Tổng </t>
  </si>
  <si>
    <t>HỌC KÌ I - Năm học: 2023-2024</t>
  </si>
  <si>
    <t xml:space="preserve"> Năm học: 2023-2024</t>
  </si>
  <si>
    <t xml:space="preserve">       UBND HUYỆN VĨNH BẢO</t>
  </si>
  <si>
    <t>TRƯỜNG TIỂU HỌC HÙNG TIẾN</t>
  </si>
  <si>
    <t>QUYỀN  HIỆU TRƯỞNG</t>
  </si>
  <si>
    <t>Nguyễn Thị Tri</t>
  </si>
  <si>
    <t>Hùng Tiến, ngày  10 tháng 5 năm 2024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</si>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</sst>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Bình thường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190500</xdr:rowOff>
    </xdr:from>
    <xdr:to>
      <xdr:col>1</xdr:col>
      <xdr:colOff>1381125</xdr:colOff>
      <xdr:row>1</xdr:row>
      <xdr:rowOff>192088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09575" y="390525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190500</xdr:rowOff>
    </xdr:from>
    <xdr:to>
      <xdr:col>1</xdr:col>
      <xdr:colOff>1381125</xdr:colOff>
      <xdr:row>1</xdr:row>
      <xdr:rowOff>192088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09575" y="390525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opLeftCell="A179" zoomScale="85" zoomScaleNormal="85" workbookViewId="0">
      <selection activeCell="L243" sqref="L243"/>
    </sheetView>
  </sheetViews>
  <sheetFormatPr defaultRowHeight="15" x14ac:dyDescent="0.25"/>
  <cols>
    <col min="1" max="1" width="6.5703125" customWidth="1"/>
    <col min="2" max="2" width="43.7109375" customWidth="1"/>
    <col min="4" max="8" width="7.28515625" customWidth="1"/>
  </cols>
  <sheetData>
    <row r="1" spans="1:9" ht="15.75" x14ac:dyDescent="0.25">
      <c r="A1" s="32" t="s">
        <v>48</v>
      </c>
      <c r="B1" s="32"/>
    </row>
    <row r="2" spans="1:9" ht="15.75" x14ac:dyDescent="0.25">
      <c r="A2" s="33" t="s">
        <v>78</v>
      </c>
      <c r="B2" s="33"/>
    </row>
    <row r="3" spans="1:9" ht="15.75" x14ac:dyDescent="0.25">
      <c r="A3" s="17"/>
      <c r="B3" s="17"/>
    </row>
    <row r="4" spans="1:9" ht="16.5" x14ac:dyDescent="0.25">
      <c r="A4" s="34" t="s">
        <v>49</v>
      </c>
      <c r="B4" s="34"/>
      <c r="C4" s="34"/>
      <c r="D4" s="34"/>
      <c r="E4" s="34"/>
      <c r="F4" s="34"/>
      <c r="G4" s="34"/>
      <c r="H4" s="34"/>
    </row>
    <row r="5" spans="1:9" ht="16.5" x14ac:dyDescent="0.25">
      <c r="A5" s="35" t="s">
        <v>75</v>
      </c>
      <c r="B5" s="35"/>
      <c r="C5" s="35"/>
      <c r="D5" s="35"/>
      <c r="E5" s="35"/>
      <c r="F5" s="35"/>
      <c r="G5" s="35"/>
      <c r="H5" s="35"/>
    </row>
    <row r="6" spans="1:9" ht="15.75" x14ac:dyDescent="0.25">
      <c r="A6" s="26" t="s">
        <v>0</v>
      </c>
      <c r="B6" s="36" t="s">
        <v>9</v>
      </c>
      <c r="C6" s="26" t="s">
        <v>40</v>
      </c>
      <c r="D6" s="26" t="s">
        <v>41</v>
      </c>
      <c r="E6" s="26"/>
      <c r="F6" s="26"/>
      <c r="G6" s="26"/>
      <c r="H6" s="26"/>
      <c r="I6" s="1"/>
    </row>
    <row r="7" spans="1:9" ht="15.75" x14ac:dyDescent="0.25">
      <c r="A7" s="26"/>
      <c r="B7" s="36"/>
      <c r="C7" s="26"/>
      <c r="D7" s="15" t="s">
        <v>42</v>
      </c>
      <c r="E7" s="15" t="s">
        <v>43</v>
      </c>
      <c r="F7" s="15" t="s">
        <v>44</v>
      </c>
      <c r="G7" s="15" t="s">
        <v>45</v>
      </c>
      <c r="H7" s="15" t="s">
        <v>46</v>
      </c>
      <c r="I7" s="1"/>
    </row>
    <row r="8" spans="1:9" ht="18" customHeight="1" x14ac:dyDescent="0.25">
      <c r="A8" s="16" t="s">
        <v>1</v>
      </c>
      <c r="B8" s="2" t="s">
        <v>10</v>
      </c>
      <c r="C8" s="16">
        <f>SUM(D8:H8)</f>
        <v>595</v>
      </c>
      <c r="D8" s="16">
        <v>126</v>
      </c>
      <c r="E8" s="16">
        <v>114</v>
      </c>
      <c r="F8" s="16">
        <v>125</v>
      </c>
      <c r="G8" s="16">
        <v>122</v>
      </c>
      <c r="H8" s="16">
        <v>108</v>
      </c>
      <c r="I8" s="1"/>
    </row>
    <row r="9" spans="1:9" ht="15.75" x14ac:dyDescent="0.25">
      <c r="A9" s="30" t="s">
        <v>2</v>
      </c>
      <c r="B9" s="7" t="s">
        <v>11</v>
      </c>
      <c r="C9" s="30">
        <f t="shared" ref="C9" si="0">SUM(D9:H9)</f>
        <v>595</v>
      </c>
      <c r="D9" s="30">
        <v>126</v>
      </c>
      <c r="E9" s="30">
        <v>114</v>
      </c>
      <c r="F9" s="30">
        <v>125</v>
      </c>
      <c r="G9" s="30">
        <v>122</v>
      </c>
      <c r="H9" s="30">
        <v>108</v>
      </c>
      <c r="I9" s="29"/>
    </row>
    <row r="10" spans="1:9" ht="15.75" x14ac:dyDescent="0.25">
      <c r="A10" s="31"/>
      <c r="B10" s="8" t="s">
        <v>12</v>
      </c>
      <c r="C10" s="31"/>
      <c r="D10" s="31"/>
      <c r="E10" s="31"/>
      <c r="F10" s="31"/>
      <c r="G10" s="31"/>
      <c r="H10" s="31"/>
      <c r="I10" s="29"/>
    </row>
    <row r="11" spans="1:9" ht="15.75" x14ac:dyDescent="0.25">
      <c r="A11" s="9" t="s">
        <v>3</v>
      </c>
      <c r="B11" s="13" t="s">
        <v>51</v>
      </c>
      <c r="C11" s="11"/>
      <c r="D11" s="16"/>
      <c r="E11" s="16"/>
      <c r="F11" s="9"/>
      <c r="G11" s="9"/>
      <c r="H11" s="9"/>
      <c r="I11" s="1"/>
    </row>
    <row r="12" spans="1:9" ht="18" customHeight="1" x14ac:dyDescent="0.25">
      <c r="A12" s="16">
        <v>1</v>
      </c>
      <c r="B12" s="8" t="s">
        <v>52</v>
      </c>
      <c r="C12" s="16">
        <f>SUM(D12:H12)</f>
        <v>487</v>
      </c>
      <c r="D12" s="16">
        <v>126</v>
      </c>
      <c r="E12" s="16">
        <v>114</v>
      </c>
      <c r="F12" s="16">
        <v>125</v>
      </c>
      <c r="G12" s="16">
        <v>122</v>
      </c>
      <c r="H12" s="16"/>
      <c r="I12" s="1"/>
    </row>
    <row r="13" spans="1:9" ht="15.75" x14ac:dyDescent="0.25">
      <c r="A13" s="21" t="s">
        <v>4</v>
      </c>
      <c r="B13" s="12" t="s">
        <v>14</v>
      </c>
      <c r="C13" s="21">
        <f>SUM(D13:G14)</f>
        <v>329</v>
      </c>
      <c r="D13" s="21">
        <v>102</v>
      </c>
      <c r="E13" s="21">
        <v>75</v>
      </c>
      <c r="F13" s="21">
        <v>81</v>
      </c>
      <c r="G13" s="21">
        <v>71</v>
      </c>
      <c r="H13" s="21"/>
      <c r="I13" s="29"/>
    </row>
    <row r="14" spans="1:9" ht="15.75" x14ac:dyDescent="0.25">
      <c r="A14" s="22"/>
      <c r="B14" s="5" t="s">
        <v>15</v>
      </c>
      <c r="C14" s="22"/>
      <c r="D14" s="22"/>
      <c r="E14" s="22"/>
      <c r="F14" s="22"/>
      <c r="G14" s="22"/>
      <c r="H14" s="22"/>
      <c r="I14" s="29"/>
    </row>
    <row r="15" spans="1:9" ht="15.75" x14ac:dyDescent="0.25">
      <c r="A15" s="21" t="s">
        <v>5</v>
      </c>
      <c r="B15" s="12" t="s">
        <v>16</v>
      </c>
      <c r="C15" s="21">
        <f t="shared" ref="C15" si="1">SUM(D15:G16)</f>
        <v>152</v>
      </c>
      <c r="D15" s="21">
        <v>22</v>
      </c>
      <c r="E15" s="21">
        <v>38</v>
      </c>
      <c r="F15" s="21">
        <v>42</v>
      </c>
      <c r="G15" s="21">
        <v>50</v>
      </c>
      <c r="H15" s="21"/>
      <c r="I15" s="29"/>
    </row>
    <row r="16" spans="1:9" ht="15.75" x14ac:dyDescent="0.25">
      <c r="A16" s="22"/>
      <c r="B16" s="5" t="s">
        <v>12</v>
      </c>
      <c r="C16" s="22"/>
      <c r="D16" s="22"/>
      <c r="E16" s="22"/>
      <c r="F16" s="22"/>
      <c r="G16" s="22"/>
      <c r="H16" s="22"/>
      <c r="I16" s="29"/>
    </row>
    <row r="17" spans="1:9" ht="15.75" x14ac:dyDescent="0.25">
      <c r="A17" s="21" t="s">
        <v>6</v>
      </c>
      <c r="B17" s="12" t="s">
        <v>17</v>
      </c>
      <c r="C17" s="21">
        <f t="shared" ref="C17" si="2">SUM(D17:G18)</f>
        <v>5</v>
      </c>
      <c r="D17" s="21">
        <v>2</v>
      </c>
      <c r="E17" s="21">
        <v>1</v>
      </c>
      <c r="F17" s="21">
        <v>2</v>
      </c>
      <c r="G17" s="21">
        <v>0</v>
      </c>
      <c r="H17" s="21"/>
      <c r="I17" s="29"/>
    </row>
    <row r="18" spans="1:9" ht="15.75" x14ac:dyDescent="0.25">
      <c r="A18" s="22"/>
      <c r="B18" s="5" t="s">
        <v>12</v>
      </c>
      <c r="C18" s="22"/>
      <c r="D18" s="22"/>
      <c r="E18" s="22"/>
      <c r="F18" s="22"/>
      <c r="G18" s="22"/>
      <c r="H18" s="22"/>
      <c r="I18" s="29"/>
    </row>
    <row r="19" spans="1:9" ht="18" customHeight="1" x14ac:dyDescent="0.25">
      <c r="A19" s="16">
        <v>2</v>
      </c>
      <c r="B19" s="2" t="s">
        <v>53</v>
      </c>
      <c r="C19" s="16">
        <f>SUM(D19:H19)</f>
        <v>487</v>
      </c>
      <c r="D19" s="16">
        <v>126</v>
      </c>
      <c r="E19" s="16">
        <v>114</v>
      </c>
      <c r="F19" s="16">
        <v>125</v>
      </c>
      <c r="G19" s="16">
        <v>122</v>
      </c>
      <c r="H19" s="16"/>
      <c r="I19" s="1"/>
    </row>
    <row r="20" spans="1:9" ht="15.75" x14ac:dyDescent="0.25">
      <c r="A20" s="21" t="s">
        <v>4</v>
      </c>
      <c r="B20" s="12" t="s">
        <v>14</v>
      </c>
      <c r="C20" s="21">
        <f>SUM(D20:G21)</f>
        <v>330</v>
      </c>
      <c r="D20" s="21">
        <v>108</v>
      </c>
      <c r="E20" s="21">
        <v>77</v>
      </c>
      <c r="F20" s="21">
        <v>74</v>
      </c>
      <c r="G20" s="21">
        <v>71</v>
      </c>
      <c r="H20" s="21"/>
      <c r="I20" s="29"/>
    </row>
    <row r="21" spans="1:9" ht="15.75" x14ac:dyDescent="0.25">
      <c r="A21" s="22"/>
      <c r="B21" s="5" t="s">
        <v>15</v>
      </c>
      <c r="C21" s="22"/>
      <c r="D21" s="22"/>
      <c r="E21" s="22"/>
      <c r="F21" s="22"/>
      <c r="G21" s="22"/>
      <c r="H21" s="22"/>
      <c r="I21" s="29"/>
    </row>
    <row r="22" spans="1:9" ht="15.75" x14ac:dyDescent="0.25">
      <c r="A22" s="21" t="s">
        <v>5</v>
      </c>
      <c r="B22" s="12" t="s">
        <v>16</v>
      </c>
      <c r="C22" s="21">
        <f t="shared" ref="C22" si="3">SUM(D22:G23)</f>
        <v>154</v>
      </c>
      <c r="D22" s="21">
        <v>17</v>
      </c>
      <c r="E22" s="21">
        <v>37</v>
      </c>
      <c r="F22" s="21">
        <v>50</v>
      </c>
      <c r="G22" s="21">
        <v>50</v>
      </c>
      <c r="H22" s="21"/>
      <c r="I22" s="29"/>
    </row>
    <row r="23" spans="1:9" ht="15.75" x14ac:dyDescent="0.25">
      <c r="A23" s="22"/>
      <c r="B23" s="5" t="s">
        <v>12</v>
      </c>
      <c r="C23" s="22"/>
      <c r="D23" s="22"/>
      <c r="E23" s="22"/>
      <c r="F23" s="22"/>
      <c r="G23" s="22"/>
      <c r="H23" s="22"/>
      <c r="I23" s="29"/>
    </row>
    <row r="24" spans="1:9" ht="15.75" x14ac:dyDescent="0.25">
      <c r="A24" s="21" t="s">
        <v>6</v>
      </c>
      <c r="B24" s="12" t="s">
        <v>17</v>
      </c>
      <c r="C24" s="21">
        <f t="shared" ref="C24" si="4">SUM(D24:G25)</f>
        <v>2</v>
      </c>
      <c r="D24" s="21">
        <v>1</v>
      </c>
      <c r="E24" s="21">
        <v>0</v>
      </c>
      <c r="F24" s="21">
        <v>1</v>
      </c>
      <c r="G24" s="21">
        <v>0</v>
      </c>
      <c r="H24" s="21"/>
      <c r="I24" s="29"/>
    </row>
    <row r="25" spans="1:9" ht="15.75" x14ac:dyDescent="0.25">
      <c r="A25" s="22"/>
      <c r="B25" s="5" t="s">
        <v>12</v>
      </c>
      <c r="C25" s="22"/>
      <c r="D25" s="22"/>
      <c r="E25" s="22"/>
      <c r="F25" s="22"/>
      <c r="G25" s="22"/>
      <c r="H25" s="22"/>
      <c r="I25" s="29"/>
    </row>
    <row r="26" spans="1:9" ht="18" customHeight="1" x14ac:dyDescent="0.25">
      <c r="A26" s="16">
        <v>3</v>
      </c>
      <c r="B26" s="2" t="s">
        <v>54</v>
      </c>
      <c r="C26" s="16">
        <f>SUM(D26:H26)</f>
        <v>487</v>
      </c>
      <c r="D26" s="16">
        <v>126</v>
      </c>
      <c r="E26" s="16">
        <v>114</v>
      </c>
      <c r="F26" s="16">
        <v>125</v>
      </c>
      <c r="G26" s="16">
        <v>122</v>
      </c>
      <c r="H26" s="16"/>
      <c r="I26" s="1"/>
    </row>
    <row r="27" spans="1:9" ht="15.75" x14ac:dyDescent="0.25">
      <c r="A27" s="23" t="s">
        <v>4</v>
      </c>
      <c r="B27" s="12" t="s">
        <v>14</v>
      </c>
      <c r="C27" s="21">
        <f>SUM(D27:G28)</f>
        <v>321</v>
      </c>
      <c r="D27" s="21">
        <v>101</v>
      </c>
      <c r="E27" s="21">
        <v>73</v>
      </c>
      <c r="F27" s="21">
        <v>73</v>
      </c>
      <c r="G27" s="21">
        <v>74</v>
      </c>
      <c r="H27" s="21"/>
      <c r="I27" s="29"/>
    </row>
    <row r="28" spans="1:9" ht="15.75" x14ac:dyDescent="0.25">
      <c r="A28" s="23"/>
      <c r="B28" s="5" t="s">
        <v>15</v>
      </c>
      <c r="C28" s="22"/>
      <c r="D28" s="22"/>
      <c r="E28" s="22"/>
      <c r="F28" s="22"/>
      <c r="G28" s="22"/>
      <c r="H28" s="22"/>
      <c r="I28" s="29"/>
    </row>
    <row r="29" spans="1:9" ht="15.75" x14ac:dyDescent="0.25">
      <c r="A29" s="23" t="s">
        <v>5</v>
      </c>
      <c r="B29" s="12" t="s">
        <v>16</v>
      </c>
      <c r="C29" s="21">
        <f t="shared" ref="C29" si="5">SUM(D29:G30)</f>
        <v>159</v>
      </c>
      <c r="D29" s="21">
        <v>24</v>
      </c>
      <c r="E29" s="21">
        <v>37</v>
      </c>
      <c r="F29" s="21">
        <v>51</v>
      </c>
      <c r="G29" s="21">
        <v>47</v>
      </c>
      <c r="H29" s="21"/>
      <c r="I29" s="29"/>
    </row>
    <row r="30" spans="1:9" ht="15.75" x14ac:dyDescent="0.25">
      <c r="A30" s="23"/>
      <c r="B30" s="5" t="s">
        <v>12</v>
      </c>
      <c r="C30" s="22"/>
      <c r="D30" s="22"/>
      <c r="E30" s="22"/>
      <c r="F30" s="22"/>
      <c r="G30" s="22"/>
      <c r="H30" s="22"/>
      <c r="I30" s="29"/>
    </row>
    <row r="31" spans="1:9" ht="15.75" x14ac:dyDescent="0.25">
      <c r="A31" s="23" t="s">
        <v>6</v>
      </c>
      <c r="B31" s="12" t="s">
        <v>17</v>
      </c>
      <c r="C31" s="21">
        <f t="shared" ref="C31" si="6">SUM(D31:G32)</f>
        <v>3</v>
      </c>
      <c r="D31" s="21">
        <v>1</v>
      </c>
      <c r="E31" s="21">
        <v>1</v>
      </c>
      <c r="F31" s="21">
        <v>1</v>
      </c>
      <c r="G31" s="21">
        <v>0</v>
      </c>
      <c r="H31" s="21"/>
      <c r="I31" s="29"/>
    </row>
    <row r="32" spans="1:9" ht="15.75" x14ac:dyDescent="0.25">
      <c r="A32" s="23"/>
      <c r="B32" s="5" t="s">
        <v>12</v>
      </c>
      <c r="C32" s="22"/>
      <c r="D32" s="22"/>
      <c r="E32" s="22"/>
      <c r="F32" s="22"/>
      <c r="G32" s="22"/>
      <c r="H32" s="22"/>
      <c r="I32" s="29"/>
    </row>
    <row r="33" spans="1:9" ht="18" customHeight="1" x14ac:dyDescent="0.25">
      <c r="A33" s="16">
        <v>4</v>
      </c>
      <c r="B33" s="2" t="s">
        <v>55</v>
      </c>
      <c r="C33" s="16">
        <f>SUM(D33:H33)</f>
        <v>487</v>
      </c>
      <c r="D33" s="16">
        <v>126</v>
      </c>
      <c r="E33" s="16">
        <v>114</v>
      </c>
      <c r="F33" s="16">
        <v>125</v>
      </c>
      <c r="G33" s="16">
        <v>122</v>
      </c>
      <c r="H33" s="16"/>
      <c r="I33" s="1"/>
    </row>
    <row r="34" spans="1:9" ht="15.75" x14ac:dyDescent="0.25">
      <c r="A34" s="23" t="s">
        <v>4</v>
      </c>
      <c r="B34" s="12" t="s">
        <v>14</v>
      </c>
      <c r="C34" s="21">
        <f>SUM(D34:G35)</f>
        <v>322</v>
      </c>
      <c r="D34" s="21">
        <v>101</v>
      </c>
      <c r="E34" s="21">
        <v>76</v>
      </c>
      <c r="F34" s="21">
        <v>79</v>
      </c>
      <c r="G34" s="21">
        <v>66</v>
      </c>
      <c r="H34" s="21"/>
      <c r="I34" s="29"/>
    </row>
    <row r="35" spans="1:9" ht="15.75" x14ac:dyDescent="0.25">
      <c r="A35" s="23"/>
      <c r="B35" s="5" t="s">
        <v>15</v>
      </c>
      <c r="C35" s="22"/>
      <c r="D35" s="22"/>
      <c r="E35" s="22"/>
      <c r="F35" s="22"/>
      <c r="G35" s="22"/>
      <c r="H35" s="22"/>
      <c r="I35" s="29"/>
    </row>
    <row r="36" spans="1:9" ht="15.75" x14ac:dyDescent="0.25">
      <c r="A36" s="23" t="s">
        <v>5</v>
      </c>
      <c r="B36" s="12" t="s">
        <v>16</v>
      </c>
      <c r="C36" s="21">
        <f t="shared" ref="C36" si="7">SUM(D36:G37)</f>
        <v>162</v>
      </c>
      <c r="D36" s="21">
        <v>24</v>
      </c>
      <c r="E36" s="21">
        <v>37</v>
      </c>
      <c r="F36" s="21">
        <v>46</v>
      </c>
      <c r="G36" s="21">
        <v>55</v>
      </c>
      <c r="H36" s="21"/>
      <c r="I36" s="29"/>
    </row>
    <row r="37" spans="1:9" ht="15.75" x14ac:dyDescent="0.25">
      <c r="A37" s="23"/>
      <c r="B37" s="5" t="s">
        <v>12</v>
      </c>
      <c r="C37" s="22"/>
      <c r="D37" s="22"/>
      <c r="E37" s="22"/>
      <c r="F37" s="22"/>
      <c r="G37" s="22"/>
      <c r="H37" s="22"/>
      <c r="I37" s="29"/>
    </row>
    <row r="38" spans="1:9" ht="15.75" x14ac:dyDescent="0.25">
      <c r="A38" s="23" t="s">
        <v>6</v>
      </c>
      <c r="B38" s="12" t="s">
        <v>17</v>
      </c>
      <c r="C38" s="21">
        <f t="shared" ref="C38" si="8">SUM(D38:G39)</f>
        <v>2</v>
      </c>
      <c r="D38" s="21">
        <v>1</v>
      </c>
      <c r="E38" s="21">
        <v>1</v>
      </c>
      <c r="F38" s="21">
        <v>0</v>
      </c>
      <c r="G38" s="21">
        <v>0</v>
      </c>
      <c r="H38" s="21"/>
      <c r="I38" s="29"/>
    </row>
    <row r="39" spans="1:9" ht="15.75" x14ac:dyDescent="0.25">
      <c r="A39" s="23"/>
      <c r="B39" s="5" t="s">
        <v>12</v>
      </c>
      <c r="C39" s="22"/>
      <c r="D39" s="22"/>
      <c r="E39" s="22"/>
      <c r="F39" s="22"/>
      <c r="G39" s="22"/>
      <c r="H39" s="22"/>
      <c r="I39" s="29"/>
    </row>
    <row r="40" spans="1:9" ht="18" customHeight="1" x14ac:dyDescent="0.25">
      <c r="A40" s="16">
        <v>5</v>
      </c>
      <c r="B40" s="2" t="s">
        <v>56</v>
      </c>
      <c r="C40" s="16">
        <f>SUM(D40:H40)</f>
        <v>487</v>
      </c>
      <c r="D40" s="16">
        <v>126</v>
      </c>
      <c r="E40" s="16">
        <v>114</v>
      </c>
      <c r="F40" s="16">
        <v>125</v>
      </c>
      <c r="G40" s="16">
        <v>122</v>
      </c>
      <c r="H40" s="16"/>
      <c r="I40" s="1"/>
    </row>
    <row r="41" spans="1:9" ht="15.75" x14ac:dyDescent="0.25">
      <c r="A41" s="23" t="s">
        <v>4</v>
      </c>
      <c r="B41" s="12" t="s">
        <v>14</v>
      </c>
      <c r="C41" s="21">
        <f>SUM(D41:G42)</f>
        <v>356</v>
      </c>
      <c r="D41" s="21">
        <v>101</v>
      </c>
      <c r="E41" s="21">
        <v>82</v>
      </c>
      <c r="F41" s="21">
        <v>87</v>
      </c>
      <c r="G41" s="21">
        <v>86</v>
      </c>
      <c r="H41" s="21"/>
      <c r="I41" s="29"/>
    </row>
    <row r="42" spans="1:9" ht="15.75" x14ac:dyDescent="0.25">
      <c r="A42" s="23"/>
      <c r="B42" s="5" t="s">
        <v>15</v>
      </c>
      <c r="C42" s="22"/>
      <c r="D42" s="22"/>
      <c r="E42" s="22"/>
      <c r="F42" s="22"/>
      <c r="G42" s="22"/>
      <c r="H42" s="22"/>
      <c r="I42" s="29"/>
    </row>
    <row r="43" spans="1:9" ht="15.75" x14ac:dyDescent="0.25">
      <c r="A43" s="23" t="s">
        <v>5</v>
      </c>
      <c r="B43" s="12" t="s">
        <v>16</v>
      </c>
      <c r="C43" s="21">
        <f t="shared" ref="C43" si="9">SUM(D43:G44)</f>
        <v>129</v>
      </c>
      <c r="D43" s="21">
        <v>24</v>
      </c>
      <c r="E43" s="21">
        <v>32</v>
      </c>
      <c r="F43" s="21">
        <v>38</v>
      </c>
      <c r="G43" s="21">
        <v>35</v>
      </c>
      <c r="H43" s="21"/>
      <c r="I43" s="29"/>
    </row>
    <row r="44" spans="1:9" ht="15.75" x14ac:dyDescent="0.25">
      <c r="A44" s="23"/>
      <c r="B44" s="5" t="s">
        <v>12</v>
      </c>
      <c r="C44" s="22"/>
      <c r="D44" s="22"/>
      <c r="E44" s="22"/>
      <c r="F44" s="22"/>
      <c r="G44" s="22"/>
      <c r="H44" s="22"/>
      <c r="I44" s="29"/>
    </row>
    <row r="45" spans="1:9" ht="15.75" x14ac:dyDescent="0.25">
      <c r="A45" s="23" t="s">
        <v>6</v>
      </c>
      <c r="B45" s="12" t="s">
        <v>17</v>
      </c>
      <c r="C45" s="21">
        <f t="shared" ref="C45" si="10">SUM(D45:G46)</f>
        <v>1</v>
      </c>
      <c r="D45" s="21">
        <v>1</v>
      </c>
      <c r="E45" s="21">
        <v>0</v>
      </c>
      <c r="F45" s="21">
        <v>0</v>
      </c>
      <c r="G45" s="21">
        <v>0</v>
      </c>
      <c r="H45" s="21"/>
      <c r="I45" s="29"/>
    </row>
    <row r="46" spans="1:9" ht="15.75" x14ac:dyDescent="0.25">
      <c r="A46" s="23"/>
      <c r="B46" s="5" t="s">
        <v>12</v>
      </c>
      <c r="C46" s="22"/>
      <c r="D46" s="22"/>
      <c r="E46" s="22"/>
      <c r="F46" s="22"/>
      <c r="G46" s="22"/>
      <c r="H46" s="22"/>
      <c r="I46" s="29"/>
    </row>
    <row r="47" spans="1:9" ht="18" customHeight="1" x14ac:dyDescent="0.25">
      <c r="A47" s="9" t="s">
        <v>7</v>
      </c>
      <c r="B47" s="13" t="s">
        <v>57</v>
      </c>
      <c r="C47" s="20"/>
      <c r="D47" s="20"/>
      <c r="E47" s="20"/>
      <c r="F47" s="20"/>
      <c r="G47" s="20"/>
      <c r="H47" s="20"/>
      <c r="I47" s="1"/>
    </row>
    <row r="48" spans="1:9" ht="18" customHeight="1" x14ac:dyDescent="0.25">
      <c r="A48" s="16">
        <v>1</v>
      </c>
      <c r="B48" s="2" t="s">
        <v>58</v>
      </c>
      <c r="C48" s="16">
        <f>SUM(D48:H48)</f>
        <v>487</v>
      </c>
      <c r="D48" s="16">
        <v>126</v>
      </c>
      <c r="E48" s="16">
        <v>114</v>
      </c>
      <c r="F48" s="16">
        <v>125</v>
      </c>
      <c r="G48" s="16">
        <v>122</v>
      </c>
      <c r="H48" s="16"/>
      <c r="I48" s="1"/>
    </row>
    <row r="49" spans="1:9" ht="15.75" x14ac:dyDescent="0.25">
      <c r="A49" s="23" t="s">
        <v>4</v>
      </c>
      <c r="B49" s="12" t="s">
        <v>14</v>
      </c>
      <c r="C49" s="21">
        <f>SUM(D49:G50)</f>
        <v>416</v>
      </c>
      <c r="D49" s="21">
        <v>116</v>
      </c>
      <c r="E49" s="21">
        <v>86</v>
      </c>
      <c r="F49" s="21">
        <v>111</v>
      </c>
      <c r="G49" s="21">
        <v>103</v>
      </c>
      <c r="H49" s="21"/>
      <c r="I49" s="29"/>
    </row>
    <row r="50" spans="1:9" ht="15.75" x14ac:dyDescent="0.25">
      <c r="A50" s="23"/>
      <c r="B50" s="5" t="s">
        <v>15</v>
      </c>
      <c r="C50" s="22"/>
      <c r="D50" s="22"/>
      <c r="E50" s="22"/>
      <c r="F50" s="22"/>
      <c r="G50" s="22"/>
      <c r="H50" s="22"/>
      <c r="I50" s="29"/>
    </row>
    <row r="51" spans="1:9" ht="15.75" x14ac:dyDescent="0.25">
      <c r="A51" s="23" t="s">
        <v>5</v>
      </c>
      <c r="B51" s="12" t="s">
        <v>16</v>
      </c>
      <c r="C51" s="21">
        <f t="shared" ref="C51" si="11">SUM(D51:G52)</f>
        <v>160</v>
      </c>
      <c r="D51" s="21">
        <v>10</v>
      </c>
      <c r="E51" s="21">
        <v>28</v>
      </c>
      <c r="F51" s="21">
        <v>14</v>
      </c>
      <c r="G51" s="21">
        <v>108</v>
      </c>
      <c r="H51" s="21"/>
      <c r="I51" s="29"/>
    </row>
    <row r="52" spans="1:9" ht="15.75" x14ac:dyDescent="0.25">
      <c r="A52" s="23"/>
      <c r="B52" s="5" t="s">
        <v>12</v>
      </c>
      <c r="C52" s="22"/>
      <c r="D52" s="22"/>
      <c r="E52" s="22"/>
      <c r="F52" s="22"/>
      <c r="G52" s="22"/>
      <c r="H52" s="22"/>
      <c r="I52" s="29"/>
    </row>
    <row r="53" spans="1:9" ht="15.75" x14ac:dyDescent="0.25">
      <c r="A53" s="23" t="s">
        <v>6</v>
      </c>
      <c r="B53" s="12" t="s">
        <v>17</v>
      </c>
      <c r="C53" s="21">
        <f t="shared" ref="C53" si="12">SUM(D53:G54)</f>
        <v>0</v>
      </c>
      <c r="D53" s="21">
        <v>0</v>
      </c>
      <c r="E53" s="21">
        <v>0</v>
      </c>
      <c r="F53" s="21">
        <v>0</v>
      </c>
      <c r="G53" s="21">
        <v>0</v>
      </c>
      <c r="H53" s="21"/>
      <c r="I53" s="29"/>
    </row>
    <row r="54" spans="1:9" ht="15.75" x14ac:dyDescent="0.25">
      <c r="A54" s="23"/>
      <c r="B54" s="5" t="s">
        <v>12</v>
      </c>
      <c r="C54" s="22"/>
      <c r="D54" s="22"/>
      <c r="E54" s="22"/>
      <c r="F54" s="22"/>
      <c r="G54" s="22"/>
      <c r="H54" s="22"/>
      <c r="I54" s="29"/>
    </row>
    <row r="55" spans="1:9" ht="18" customHeight="1" x14ac:dyDescent="0.25">
      <c r="A55" s="16">
        <v>2</v>
      </c>
      <c r="B55" s="2" t="s">
        <v>59</v>
      </c>
      <c r="C55" s="16">
        <f>SUM(D55:H55)</f>
        <v>487</v>
      </c>
      <c r="D55" s="16">
        <v>126</v>
      </c>
      <c r="E55" s="16">
        <v>114</v>
      </c>
      <c r="F55" s="16">
        <v>125</v>
      </c>
      <c r="G55" s="16">
        <v>122</v>
      </c>
      <c r="H55" s="16"/>
      <c r="I55" s="1"/>
    </row>
    <row r="56" spans="1:9" ht="15.75" x14ac:dyDescent="0.25">
      <c r="A56" s="23" t="s">
        <v>4</v>
      </c>
      <c r="B56" s="12" t="s">
        <v>14</v>
      </c>
      <c r="C56" s="21">
        <f>SUM(D56:G57)</f>
        <v>414</v>
      </c>
      <c r="D56" s="21">
        <v>116</v>
      </c>
      <c r="E56" s="21">
        <v>86</v>
      </c>
      <c r="F56" s="21">
        <v>112</v>
      </c>
      <c r="G56" s="21">
        <v>100</v>
      </c>
      <c r="H56" s="21"/>
      <c r="I56" s="29"/>
    </row>
    <row r="57" spans="1:9" ht="15.75" x14ac:dyDescent="0.25">
      <c r="A57" s="23"/>
      <c r="B57" s="5" t="s">
        <v>15</v>
      </c>
      <c r="C57" s="22"/>
      <c r="D57" s="22"/>
      <c r="E57" s="22"/>
      <c r="F57" s="22"/>
      <c r="G57" s="22"/>
      <c r="H57" s="22"/>
      <c r="I57" s="29"/>
    </row>
    <row r="58" spans="1:9" ht="15.75" x14ac:dyDescent="0.25">
      <c r="A58" s="23" t="s">
        <v>5</v>
      </c>
      <c r="B58" s="12" t="s">
        <v>16</v>
      </c>
      <c r="C58" s="21">
        <f t="shared" ref="C58" si="13">SUM(D58:G59)</f>
        <v>72</v>
      </c>
      <c r="D58" s="21">
        <v>10</v>
      </c>
      <c r="E58" s="21">
        <v>28</v>
      </c>
      <c r="F58" s="21">
        <v>13</v>
      </c>
      <c r="G58" s="21">
        <v>21</v>
      </c>
      <c r="H58" s="21"/>
      <c r="I58" s="29"/>
    </row>
    <row r="59" spans="1:9" ht="15.75" x14ac:dyDescent="0.25">
      <c r="A59" s="23"/>
      <c r="B59" s="5" t="s">
        <v>12</v>
      </c>
      <c r="C59" s="22"/>
      <c r="D59" s="22"/>
      <c r="E59" s="22"/>
      <c r="F59" s="22"/>
      <c r="G59" s="22"/>
      <c r="H59" s="22"/>
      <c r="I59" s="29"/>
    </row>
    <row r="60" spans="1:9" ht="15.75" x14ac:dyDescent="0.25">
      <c r="A60" s="23" t="s">
        <v>6</v>
      </c>
      <c r="B60" s="12" t="s">
        <v>17</v>
      </c>
      <c r="C60" s="21">
        <f t="shared" ref="C60" si="14">SUM(D60:G61)</f>
        <v>0</v>
      </c>
      <c r="D60" s="21">
        <v>0</v>
      </c>
      <c r="E60" s="21">
        <v>0</v>
      </c>
      <c r="F60" s="21">
        <v>0</v>
      </c>
      <c r="G60" s="21">
        <v>0</v>
      </c>
      <c r="H60" s="21"/>
      <c r="I60" s="29"/>
    </row>
    <row r="61" spans="1:9" ht="15.75" x14ac:dyDescent="0.25">
      <c r="A61" s="23"/>
      <c r="B61" s="5" t="s">
        <v>12</v>
      </c>
      <c r="C61" s="22"/>
      <c r="D61" s="22"/>
      <c r="E61" s="22"/>
      <c r="F61" s="22"/>
      <c r="G61" s="22"/>
      <c r="H61" s="22"/>
      <c r="I61" s="29"/>
    </row>
    <row r="62" spans="1:9" ht="18" customHeight="1" x14ac:dyDescent="0.25">
      <c r="A62" s="16">
        <v>3</v>
      </c>
      <c r="B62" s="2" t="s">
        <v>60</v>
      </c>
      <c r="C62" s="16">
        <f>SUM(D62:H62)</f>
        <v>487</v>
      </c>
      <c r="D62" s="16">
        <v>126</v>
      </c>
      <c r="E62" s="16">
        <v>114</v>
      </c>
      <c r="F62" s="16">
        <v>125</v>
      </c>
      <c r="G62" s="16">
        <v>122</v>
      </c>
      <c r="H62" s="16"/>
      <c r="I62" s="1"/>
    </row>
    <row r="63" spans="1:9" ht="15.75" x14ac:dyDescent="0.25">
      <c r="A63" s="23" t="s">
        <v>4</v>
      </c>
      <c r="B63" s="12" t="s">
        <v>26</v>
      </c>
      <c r="C63" s="21">
        <f>SUM(D63:G64)</f>
        <v>360</v>
      </c>
      <c r="D63" s="21">
        <v>112</v>
      </c>
      <c r="E63" s="21">
        <v>77</v>
      </c>
      <c r="F63" s="21">
        <v>94</v>
      </c>
      <c r="G63" s="21">
        <v>77</v>
      </c>
      <c r="H63" s="21"/>
      <c r="I63" s="29"/>
    </row>
    <row r="64" spans="1:9" ht="15.75" x14ac:dyDescent="0.25">
      <c r="A64" s="23"/>
      <c r="B64" s="5" t="s">
        <v>12</v>
      </c>
      <c r="C64" s="22"/>
      <c r="D64" s="22"/>
      <c r="E64" s="22"/>
      <c r="F64" s="22"/>
      <c r="G64" s="22"/>
      <c r="H64" s="22"/>
      <c r="I64" s="29"/>
    </row>
    <row r="65" spans="1:9" ht="15.75" x14ac:dyDescent="0.25">
      <c r="A65" s="23" t="s">
        <v>5</v>
      </c>
      <c r="B65" s="12" t="s">
        <v>27</v>
      </c>
      <c r="C65" s="21">
        <f t="shared" ref="C65" si="15">SUM(D65:G66)</f>
        <v>126</v>
      </c>
      <c r="D65" s="21">
        <v>14</v>
      </c>
      <c r="E65" s="21">
        <v>37</v>
      </c>
      <c r="F65" s="21">
        <v>31</v>
      </c>
      <c r="G65" s="21">
        <v>44</v>
      </c>
      <c r="H65" s="21"/>
      <c r="I65" s="29"/>
    </row>
    <row r="66" spans="1:9" ht="15.75" x14ac:dyDescent="0.25">
      <c r="A66" s="23"/>
      <c r="B66" s="5" t="s">
        <v>12</v>
      </c>
      <c r="C66" s="22"/>
      <c r="D66" s="22"/>
      <c r="E66" s="22"/>
      <c r="F66" s="22"/>
      <c r="G66" s="22"/>
      <c r="H66" s="22"/>
      <c r="I66" s="29"/>
    </row>
    <row r="67" spans="1:9" ht="15.75" x14ac:dyDescent="0.25">
      <c r="A67" s="23" t="s">
        <v>6</v>
      </c>
      <c r="B67" s="12" t="s">
        <v>28</v>
      </c>
      <c r="C67" s="21">
        <f t="shared" ref="C67" si="16">SUM(D67:G68)</f>
        <v>1</v>
      </c>
      <c r="D67" s="21">
        <v>0</v>
      </c>
      <c r="E67" s="21">
        <v>1</v>
      </c>
      <c r="F67" s="21">
        <v>0</v>
      </c>
      <c r="G67" s="21">
        <v>0</v>
      </c>
      <c r="H67" s="21"/>
      <c r="I67" s="29"/>
    </row>
    <row r="68" spans="1:9" ht="15.75" x14ac:dyDescent="0.25">
      <c r="A68" s="23"/>
      <c r="B68" s="5" t="s">
        <v>12</v>
      </c>
      <c r="C68" s="22"/>
      <c r="D68" s="22"/>
      <c r="E68" s="22"/>
      <c r="F68" s="22"/>
      <c r="G68" s="22"/>
      <c r="H68" s="22"/>
      <c r="I68" s="29"/>
    </row>
    <row r="69" spans="1:9" ht="18" customHeight="1" x14ac:dyDescent="0.25">
      <c r="A69" s="16">
        <v>4</v>
      </c>
      <c r="B69" s="2" t="s">
        <v>61</v>
      </c>
      <c r="C69" s="16">
        <f>SUM(D69:H69)</f>
        <v>487</v>
      </c>
      <c r="D69" s="16">
        <v>126</v>
      </c>
      <c r="E69" s="16">
        <v>114</v>
      </c>
      <c r="F69" s="16">
        <v>125</v>
      </c>
      <c r="G69" s="16">
        <v>122</v>
      </c>
      <c r="H69" s="16"/>
      <c r="I69" s="1"/>
    </row>
    <row r="70" spans="1:9" ht="15.75" x14ac:dyDescent="0.25">
      <c r="A70" s="23" t="s">
        <v>4</v>
      </c>
      <c r="B70" s="12" t="s">
        <v>26</v>
      </c>
      <c r="C70" s="21">
        <f>SUM(D70:G71)</f>
        <v>395</v>
      </c>
      <c r="D70" s="21">
        <v>116</v>
      </c>
      <c r="E70" s="21">
        <v>84</v>
      </c>
      <c r="F70" s="21">
        <v>101</v>
      </c>
      <c r="G70" s="21">
        <v>94</v>
      </c>
      <c r="H70" s="21"/>
      <c r="I70" s="29"/>
    </row>
    <row r="71" spans="1:9" ht="15.75" x14ac:dyDescent="0.25">
      <c r="A71" s="23"/>
      <c r="B71" s="5" t="s">
        <v>12</v>
      </c>
      <c r="C71" s="22"/>
      <c r="D71" s="22"/>
      <c r="E71" s="22"/>
      <c r="F71" s="22"/>
      <c r="G71" s="22"/>
      <c r="H71" s="22"/>
      <c r="I71" s="29"/>
    </row>
    <row r="72" spans="1:9" ht="15.75" x14ac:dyDescent="0.25">
      <c r="A72" s="23" t="s">
        <v>5</v>
      </c>
      <c r="B72" s="12" t="s">
        <v>27</v>
      </c>
      <c r="C72" s="21">
        <f t="shared" ref="C72" si="17">SUM(D72:G73)</f>
        <v>90</v>
      </c>
      <c r="D72" s="21">
        <v>10</v>
      </c>
      <c r="E72" s="21">
        <v>30</v>
      </c>
      <c r="F72" s="21">
        <v>23</v>
      </c>
      <c r="G72" s="21">
        <v>27</v>
      </c>
      <c r="H72" s="21"/>
      <c r="I72" s="29"/>
    </row>
    <row r="73" spans="1:9" ht="15.75" x14ac:dyDescent="0.25">
      <c r="A73" s="23"/>
      <c r="B73" s="5" t="s">
        <v>12</v>
      </c>
      <c r="C73" s="22"/>
      <c r="D73" s="22"/>
      <c r="E73" s="22"/>
      <c r="F73" s="22"/>
      <c r="G73" s="22"/>
      <c r="H73" s="22"/>
      <c r="I73" s="29"/>
    </row>
    <row r="74" spans="1:9" ht="15.75" x14ac:dyDescent="0.25">
      <c r="A74" s="23" t="s">
        <v>6</v>
      </c>
      <c r="B74" s="12" t="s">
        <v>28</v>
      </c>
      <c r="C74" s="21">
        <f t="shared" ref="C74" si="18">SUM(D74:G75)</f>
        <v>1</v>
      </c>
      <c r="D74" s="21">
        <v>0</v>
      </c>
      <c r="E74" s="21">
        <v>0</v>
      </c>
      <c r="F74" s="21">
        <v>1</v>
      </c>
      <c r="G74" s="21">
        <v>0</v>
      </c>
      <c r="H74" s="21"/>
      <c r="I74" s="29"/>
    </row>
    <row r="75" spans="1:9" ht="15.75" x14ac:dyDescent="0.25">
      <c r="A75" s="23"/>
      <c r="B75" s="5" t="s">
        <v>12</v>
      </c>
      <c r="C75" s="22"/>
      <c r="D75" s="22"/>
      <c r="E75" s="22"/>
      <c r="F75" s="22"/>
      <c r="G75" s="22"/>
      <c r="H75" s="22"/>
      <c r="I75" s="29"/>
    </row>
    <row r="76" spans="1:9" ht="18" customHeight="1" x14ac:dyDescent="0.25">
      <c r="A76" s="16">
        <v>5</v>
      </c>
      <c r="B76" s="2" t="s">
        <v>62</v>
      </c>
      <c r="C76" s="16">
        <f>SUM(D76:H76)</f>
        <v>487</v>
      </c>
      <c r="D76" s="16">
        <v>126</v>
      </c>
      <c r="E76" s="16">
        <v>114</v>
      </c>
      <c r="F76" s="16">
        <v>125</v>
      </c>
      <c r="G76" s="16">
        <v>122</v>
      </c>
      <c r="H76" s="16"/>
      <c r="I76" s="1"/>
    </row>
    <row r="77" spans="1:9" ht="15.75" x14ac:dyDescent="0.25">
      <c r="A77" s="23" t="s">
        <v>4</v>
      </c>
      <c r="B77" s="12" t="s">
        <v>26</v>
      </c>
      <c r="C77" s="21">
        <f>SUM(D77:G78)</f>
        <v>362</v>
      </c>
      <c r="D77" s="21">
        <v>115</v>
      </c>
      <c r="E77" s="21">
        <v>80</v>
      </c>
      <c r="F77" s="21">
        <v>84</v>
      </c>
      <c r="G77" s="21">
        <v>83</v>
      </c>
      <c r="H77" s="21"/>
      <c r="I77" s="29"/>
    </row>
    <row r="78" spans="1:9" ht="15.75" x14ac:dyDescent="0.25">
      <c r="A78" s="23"/>
      <c r="B78" s="5" t="s">
        <v>12</v>
      </c>
      <c r="C78" s="22"/>
      <c r="D78" s="22"/>
      <c r="E78" s="22"/>
      <c r="F78" s="22"/>
      <c r="G78" s="22"/>
      <c r="H78" s="22"/>
      <c r="I78" s="29"/>
    </row>
    <row r="79" spans="1:9" ht="15.75" x14ac:dyDescent="0.25">
      <c r="A79" s="23" t="s">
        <v>5</v>
      </c>
      <c r="B79" s="12" t="s">
        <v>27</v>
      </c>
      <c r="C79" s="21">
        <f t="shared" ref="C79" si="19">SUM(D79:G80)</f>
        <v>124</v>
      </c>
      <c r="D79" s="21">
        <v>11</v>
      </c>
      <c r="E79" s="21">
        <v>34</v>
      </c>
      <c r="F79" s="27">
        <v>41</v>
      </c>
      <c r="G79" s="21">
        <v>38</v>
      </c>
      <c r="H79" s="21"/>
      <c r="I79" s="29"/>
    </row>
    <row r="80" spans="1:9" ht="15.75" x14ac:dyDescent="0.25">
      <c r="A80" s="23"/>
      <c r="B80" s="5" t="s">
        <v>12</v>
      </c>
      <c r="C80" s="22"/>
      <c r="D80" s="22"/>
      <c r="E80" s="22"/>
      <c r="F80" s="28"/>
      <c r="G80" s="22"/>
      <c r="H80" s="22"/>
      <c r="I80" s="29"/>
    </row>
    <row r="81" spans="1:9" ht="15.75" x14ac:dyDescent="0.25">
      <c r="A81" s="23" t="s">
        <v>6</v>
      </c>
      <c r="B81" s="12" t="s">
        <v>28</v>
      </c>
      <c r="C81" s="21">
        <f t="shared" ref="C81" si="20">SUM(D81:G82)</f>
        <v>0</v>
      </c>
      <c r="D81" s="21">
        <v>0</v>
      </c>
      <c r="E81" s="21">
        <v>0</v>
      </c>
      <c r="F81" s="27">
        <v>0</v>
      </c>
      <c r="G81" s="21">
        <v>0</v>
      </c>
      <c r="H81" s="21"/>
      <c r="I81" s="29"/>
    </row>
    <row r="82" spans="1:9" ht="15.75" x14ac:dyDescent="0.25">
      <c r="A82" s="23"/>
      <c r="B82" s="5" t="s">
        <v>12</v>
      </c>
      <c r="C82" s="22"/>
      <c r="D82" s="22"/>
      <c r="E82" s="22"/>
      <c r="F82" s="28"/>
      <c r="G82" s="22"/>
      <c r="H82" s="22"/>
      <c r="I82" s="29"/>
    </row>
    <row r="83" spans="1:9" ht="18" customHeight="1" x14ac:dyDescent="0.25">
      <c r="A83" s="9" t="s">
        <v>8</v>
      </c>
      <c r="B83" s="13" t="s">
        <v>63</v>
      </c>
      <c r="C83" s="20"/>
      <c r="D83" s="6"/>
      <c r="E83" s="6"/>
      <c r="F83" s="6"/>
      <c r="G83" s="20"/>
      <c r="H83" s="20"/>
      <c r="I83" s="1"/>
    </row>
    <row r="84" spans="1:9" ht="18" customHeight="1" x14ac:dyDescent="0.25">
      <c r="A84" s="16">
        <v>1</v>
      </c>
      <c r="B84" s="8" t="s">
        <v>13</v>
      </c>
      <c r="C84" s="16">
        <f>SUM(D84:H84)</f>
        <v>595</v>
      </c>
      <c r="D84" s="16">
        <v>126</v>
      </c>
      <c r="E84" s="16">
        <v>114</v>
      </c>
      <c r="F84" s="16">
        <v>125</v>
      </c>
      <c r="G84" s="16">
        <v>122</v>
      </c>
      <c r="H84" s="16">
        <v>108</v>
      </c>
    </row>
    <row r="85" spans="1:9" ht="15.75" x14ac:dyDescent="0.25">
      <c r="A85" s="21" t="s">
        <v>4</v>
      </c>
      <c r="B85" s="12" t="s">
        <v>14</v>
      </c>
      <c r="C85" s="21">
        <f>D85+E85+F85+G85+H85</f>
        <v>400</v>
      </c>
      <c r="D85" s="21">
        <v>101</v>
      </c>
      <c r="E85" s="21">
        <v>76</v>
      </c>
      <c r="F85" s="21">
        <v>82</v>
      </c>
      <c r="G85" s="21">
        <v>81</v>
      </c>
      <c r="H85" s="21">
        <v>60</v>
      </c>
    </row>
    <row r="86" spans="1:9" ht="15.75" x14ac:dyDescent="0.25">
      <c r="A86" s="22"/>
      <c r="B86" s="5" t="s">
        <v>15</v>
      </c>
      <c r="C86" s="22"/>
      <c r="D86" s="22"/>
      <c r="E86" s="22"/>
      <c r="F86" s="22"/>
      <c r="G86" s="22"/>
      <c r="H86" s="22"/>
    </row>
    <row r="87" spans="1:9" ht="15.75" x14ac:dyDescent="0.25">
      <c r="A87" s="21" t="s">
        <v>5</v>
      </c>
      <c r="B87" s="12" t="s">
        <v>16</v>
      </c>
      <c r="C87" s="21">
        <f>D87+E87+F87+G87+H87</f>
        <v>188</v>
      </c>
      <c r="D87" s="21">
        <v>24</v>
      </c>
      <c r="E87" s="21">
        <v>37</v>
      </c>
      <c r="F87" s="21">
        <v>40</v>
      </c>
      <c r="G87" s="21">
        <v>40</v>
      </c>
      <c r="H87" s="21">
        <v>47</v>
      </c>
    </row>
    <row r="88" spans="1:9" ht="15.75" x14ac:dyDescent="0.25">
      <c r="A88" s="22"/>
      <c r="B88" s="5" t="s">
        <v>12</v>
      </c>
      <c r="C88" s="22"/>
      <c r="D88" s="22"/>
      <c r="E88" s="22"/>
      <c r="F88" s="22"/>
      <c r="G88" s="22"/>
      <c r="H88" s="22"/>
    </row>
    <row r="89" spans="1:9" ht="15.75" x14ac:dyDescent="0.25">
      <c r="A89" s="21" t="s">
        <v>6</v>
      </c>
      <c r="B89" s="12" t="s">
        <v>17</v>
      </c>
      <c r="C89" s="21">
        <f>D89+E89+F89+G89+H89</f>
        <v>5</v>
      </c>
      <c r="D89" s="21">
        <v>1</v>
      </c>
      <c r="E89" s="21">
        <v>1</v>
      </c>
      <c r="F89" s="21">
        <v>3</v>
      </c>
      <c r="G89" s="21">
        <v>0</v>
      </c>
      <c r="H89" s="21">
        <v>0</v>
      </c>
    </row>
    <row r="90" spans="1:9" ht="15.75" x14ac:dyDescent="0.25">
      <c r="A90" s="22"/>
      <c r="B90" s="5" t="s">
        <v>12</v>
      </c>
      <c r="C90" s="22"/>
      <c r="D90" s="22"/>
      <c r="E90" s="22"/>
      <c r="F90" s="22"/>
      <c r="G90" s="22"/>
      <c r="H90" s="22"/>
    </row>
    <row r="91" spans="1:9" ht="18" customHeight="1" x14ac:dyDescent="0.25">
      <c r="A91" s="16">
        <v>2</v>
      </c>
      <c r="B91" s="2" t="s">
        <v>18</v>
      </c>
      <c r="C91" s="16">
        <f>SUM(D91:H91)</f>
        <v>595</v>
      </c>
      <c r="D91" s="16">
        <v>126</v>
      </c>
      <c r="E91" s="16">
        <v>114</v>
      </c>
      <c r="F91" s="16">
        <v>125</v>
      </c>
      <c r="G91" s="16">
        <v>122</v>
      </c>
      <c r="H91" s="16">
        <v>108</v>
      </c>
    </row>
    <row r="92" spans="1:9" ht="15.75" x14ac:dyDescent="0.25">
      <c r="A92" s="21" t="s">
        <v>4</v>
      </c>
      <c r="B92" s="12" t="s">
        <v>14</v>
      </c>
      <c r="C92" s="21">
        <f>D92+E92+F92+G92+H92</f>
        <v>393</v>
      </c>
      <c r="D92" s="21">
        <v>101</v>
      </c>
      <c r="E92" s="21">
        <v>75</v>
      </c>
      <c r="F92" s="21">
        <v>78</v>
      </c>
      <c r="G92" s="21">
        <v>74</v>
      </c>
      <c r="H92" s="21">
        <v>65</v>
      </c>
    </row>
    <row r="93" spans="1:9" ht="15.75" x14ac:dyDescent="0.25">
      <c r="A93" s="22"/>
      <c r="B93" s="5" t="s">
        <v>15</v>
      </c>
      <c r="C93" s="22"/>
      <c r="D93" s="22"/>
      <c r="E93" s="22"/>
      <c r="F93" s="22"/>
      <c r="G93" s="22"/>
      <c r="H93" s="22"/>
    </row>
    <row r="94" spans="1:9" ht="15.75" x14ac:dyDescent="0.25">
      <c r="A94" s="21" t="s">
        <v>5</v>
      </c>
      <c r="B94" s="12" t="s">
        <v>16</v>
      </c>
      <c r="C94" s="21">
        <f>D94+E94+F94+G94+H94</f>
        <v>197</v>
      </c>
      <c r="D94" s="21">
        <v>24</v>
      </c>
      <c r="E94" s="21">
        <v>39</v>
      </c>
      <c r="F94" s="21">
        <v>45</v>
      </c>
      <c r="G94" s="21">
        <v>47</v>
      </c>
      <c r="H94" s="21">
        <v>42</v>
      </c>
    </row>
    <row r="95" spans="1:9" ht="15.75" x14ac:dyDescent="0.25">
      <c r="A95" s="22"/>
      <c r="B95" s="5" t="s">
        <v>12</v>
      </c>
      <c r="C95" s="22"/>
      <c r="D95" s="22"/>
      <c r="E95" s="22"/>
      <c r="F95" s="22"/>
      <c r="G95" s="22"/>
      <c r="H95" s="22"/>
    </row>
    <row r="96" spans="1:9" ht="15.75" x14ac:dyDescent="0.25">
      <c r="A96" s="21" t="s">
        <v>6</v>
      </c>
      <c r="B96" s="12" t="s">
        <v>17</v>
      </c>
      <c r="C96" s="21">
        <f>D96+E96+F96+G96+H96</f>
        <v>3</v>
      </c>
      <c r="D96" s="21">
        <v>1</v>
      </c>
      <c r="E96" s="21">
        <v>0</v>
      </c>
      <c r="F96" s="21">
        <v>2</v>
      </c>
      <c r="G96" s="21">
        <v>0</v>
      </c>
      <c r="H96" s="21">
        <v>0</v>
      </c>
    </row>
    <row r="97" spans="1:8" ht="15.75" x14ac:dyDescent="0.25">
      <c r="A97" s="22"/>
      <c r="B97" s="5" t="s">
        <v>12</v>
      </c>
      <c r="C97" s="22"/>
      <c r="D97" s="22"/>
      <c r="E97" s="22"/>
      <c r="F97" s="22"/>
      <c r="G97" s="22"/>
      <c r="H97" s="22"/>
    </row>
    <row r="98" spans="1:8" ht="18" customHeight="1" x14ac:dyDescent="0.25">
      <c r="A98" s="16">
        <v>3</v>
      </c>
      <c r="B98" s="2" t="s">
        <v>19</v>
      </c>
      <c r="C98" s="16">
        <f>SUM(D98:H98)</f>
        <v>595</v>
      </c>
      <c r="D98" s="16">
        <v>126</v>
      </c>
      <c r="E98" s="16">
        <v>114</v>
      </c>
      <c r="F98" s="16">
        <v>125</v>
      </c>
      <c r="G98" s="16">
        <v>122</v>
      </c>
      <c r="H98" s="16">
        <v>108</v>
      </c>
    </row>
    <row r="99" spans="1:8" ht="15.75" x14ac:dyDescent="0.25">
      <c r="A99" s="23" t="s">
        <v>4</v>
      </c>
      <c r="B99" s="12" t="s">
        <v>14</v>
      </c>
      <c r="C99" s="21">
        <f>D99+E99+F99+G99+H99</f>
        <v>363</v>
      </c>
      <c r="D99" s="21">
        <v>101</v>
      </c>
      <c r="E99" s="21">
        <v>76</v>
      </c>
      <c r="F99" s="21">
        <v>72</v>
      </c>
      <c r="G99" s="21">
        <v>55</v>
      </c>
      <c r="H99" s="21">
        <v>59</v>
      </c>
    </row>
    <row r="100" spans="1:8" ht="15.75" x14ac:dyDescent="0.25">
      <c r="A100" s="23"/>
      <c r="B100" s="5" t="s">
        <v>15</v>
      </c>
      <c r="C100" s="22"/>
      <c r="D100" s="22"/>
      <c r="E100" s="22"/>
      <c r="F100" s="22"/>
      <c r="G100" s="22"/>
      <c r="H100" s="22"/>
    </row>
    <row r="101" spans="1:8" ht="15.75" x14ac:dyDescent="0.25">
      <c r="A101" s="23" t="s">
        <v>5</v>
      </c>
      <c r="B101" s="12" t="s">
        <v>16</v>
      </c>
      <c r="C101" s="21">
        <f>D101+E101+F101+G101+H101</f>
        <v>226</v>
      </c>
      <c r="D101" s="21">
        <v>24</v>
      </c>
      <c r="E101" s="21">
        <v>38</v>
      </c>
      <c r="F101" s="21">
        <v>50</v>
      </c>
      <c r="G101" s="21">
        <v>66</v>
      </c>
      <c r="H101" s="21">
        <v>48</v>
      </c>
    </row>
    <row r="102" spans="1:8" ht="15.75" x14ac:dyDescent="0.25">
      <c r="A102" s="23"/>
      <c r="B102" s="5" t="s">
        <v>12</v>
      </c>
      <c r="C102" s="22"/>
      <c r="D102" s="22"/>
      <c r="E102" s="22"/>
      <c r="F102" s="22"/>
      <c r="G102" s="22"/>
      <c r="H102" s="22"/>
    </row>
    <row r="103" spans="1:8" ht="15.75" x14ac:dyDescent="0.25">
      <c r="A103" s="23" t="s">
        <v>6</v>
      </c>
      <c r="B103" s="12" t="s">
        <v>17</v>
      </c>
      <c r="C103" s="21">
        <f>D103+E103+F103+G103+H103</f>
        <v>4</v>
      </c>
      <c r="D103" s="21">
        <v>1</v>
      </c>
      <c r="E103" s="21">
        <v>0</v>
      </c>
      <c r="F103" s="21">
        <v>3</v>
      </c>
      <c r="G103" s="21">
        <v>0</v>
      </c>
      <c r="H103" s="21">
        <v>0</v>
      </c>
    </row>
    <row r="104" spans="1:8" ht="15.75" x14ac:dyDescent="0.25">
      <c r="A104" s="23"/>
      <c r="B104" s="5" t="s">
        <v>12</v>
      </c>
      <c r="C104" s="22"/>
      <c r="D104" s="22"/>
      <c r="E104" s="22"/>
      <c r="F104" s="22"/>
      <c r="G104" s="22"/>
      <c r="H104" s="22"/>
    </row>
    <row r="105" spans="1:8" ht="18" customHeight="1" x14ac:dyDescent="0.25">
      <c r="A105" s="16" t="s">
        <v>47</v>
      </c>
      <c r="B105" s="2" t="s">
        <v>64</v>
      </c>
      <c r="C105" s="3"/>
      <c r="D105" s="3"/>
      <c r="E105" s="3"/>
      <c r="F105" s="3"/>
      <c r="G105" s="3"/>
      <c r="H105" s="3"/>
    </row>
    <row r="106" spans="1:8" ht="18" customHeight="1" x14ac:dyDescent="0.25">
      <c r="A106" s="16">
        <v>1</v>
      </c>
      <c r="B106" s="2" t="s">
        <v>20</v>
      </c>
      <c r="C106" s="16">
        <f>F106+G106+H106</f>
        <v>108</v>
      </c>
      <c r="D106" s="16"/>
      <c r="E106" s="16"/>
      <c r="F106" s="16"/>
      <c r="G106" s="16"/>
      <c r="H106" s="16">
        <v>108</v>
      </c>
    </row>
    <row r="107" spans="1:8" ht="15.75" x14ac:dyDescent="0.25">
      <c r="A107" s="23" t="s">
        <v>4</v>
      </c>
      <c r="B107" s="12" t="s">
        <v>14</v>
      </c>
      <c r="C107" s="21">
        <f>F107+G107+H107</f>
        <v>56</v>
      </c>
      <c r="D107" s="21"/>
      <c r="E107" s="21"/>
      <c r="F107" s="21"/>
      <c r="G107" s="21"/>
      <c r="H107" s="21">
        <v>56</v>
      </c>
    </row>
    <row r="108" spans="1:8" ht="15.75" x14ac:dyDescent="0.25">
      <c r="A108" s="23"/>
      <c r="B108" s="5" t="s">
        <v>15</v>
      </c>
      <c r="C108" s="22"/>
      <c r="D108" s="22"/>
      <c r="E108" s="22"/>
      <c r="F108" s="22"/>
      <c r="G108" s="22"/>
      <c r="H108" s="22"/>
    </row>
    <row r="109" spans="1:8" ht="15.75" x14ac:dyDescent="0.25">
      <c r="A109" s="23" t="s">
        <v>5</v>
      </c>
      <c r="B109" s="12" t="s">
        <v>16</v>
      </c>
      <c r="C109" s="21">
        <f>F109+G109+H109</f>
        <v>51</v>
      </c>
      <c r="D109" s="21"/>
      <c r="E109" s="21"/>
      <c r="F109" s="21"/>
      <c r="G109" s="21"/>
      <c r="H109" s="21">
        <v>51</v>
      </c>
    </row>
    <row r="110" spans="1:8" ht="15.75" x14ac:dyDescent="0.25">
      <c r="A110" s="23"/>
      <c r="B110" s="5" t="s">
        <v>12</v>
      </c>
      <c r="C110" s="22"/>
      <c r="D110" s="22"/>
      <c r="E110" s="22"/>
      <c r="F110" s="22"/>
      <c r="G110" s="22"/>
      <c r="H110" s="22"/>
    </row>
    <row r="111" spans="1:8" ht="15.75" x14ac:dyDescent="0.25">
      <c r="A111" s="23" t="s">
        <v>6</v>
      </c>
      <c r="B111" s="12" t="s">
        <v>17</v>
      </c>
      <c r="C111" s="21">
        <f>F111+G111+H111</f>
        <v>0</v>
      </c>
      <c r="D111" s="21"/>
      <c r="E111" s="21"/>
      <c r="F111" s="21"/>
      <c r="G111" s="21"/>
      <c r="H111" s="21">
        <v>0</v>
      </c>
    </row>
    <row r="112" spans="1:8" ht="15.75" x14ac:dyDescent="0.25">
      <c r="A112" s="23"/>
      <c r="B112" s="5" t="s">
        <v>12</v>
      </c>
      <c r="C112" s="22"/>
      <c r="D112" s="22"/>
      <c r="E112" s="22"/>
      <c r="F112" s="22"/>
      <c r="G112" s="22"/>
      <c r="H112" s="22"/>
    </row>
    <row r="113" spans="1:8" ht="18" customHeight="1" x14ac:dyDescent="0.25">
      <c r="A113" s="16">
        <v>2</v>
      </c>
      <c r="B113" s="2" t="s">
        <v>21</v>
      </c>
      <c r="C113" s="16">
        <f>F113+G113+H113</f>
        <v>108</v>
      </c>
      <c r="D113" s="16"/>
      <c r="E113" s="16"/>
      <c r="F113" s="16"/>
      <c r="G113" s="16"/>
      <c r="H113" s="16">
        <v>108</v>
      </c>
    </row>
    <row r="114" spans="1:8" ht="15.75" x14ac:dyDescent="0.25">
      <c r="A114" s="23" t="s">
        <v>4</v>
      </c>
      <c r="B114" s="12" t="s">
        <v>14</v>
      </c>
      <c r="C114" s="21">
        <f>F114+G114+H114</f>
        <v>58</v>
      </c>
      <c r="D114" s="21"/>
      <c r="E114" s="21"/>
      <c r="F114" s="21"/>
      <c r="G114" s="21"/>
      <c r="H114" s="21">
        <v>58</v>
      </c>
    </row>
    <row r="115" spans="1:8" ht="15.75" x14ac:dyDescent="0.25">
      <c r="A115" s="23"/>
      <c r="B115" s="5" t="s">
        <v>15</v>
      </c>
      <c r="C115" s="22"/>
      <c r="D115" s="22"/>
      <c r="E115" s="22"/>
      <c r="F115" s="22"/>
      <c r="G115" s="22"/>
      <c r="H115" s="22"/>
    </row>
    <row r="116" spans="1:8" ht="15.75" x14ac:dyDescent="0.25">
      <c r="A116" s="23" t="s">
        <v>5</v>
      </c>
      <c r="B116" s="12" t="s">
        <v>16</v>
      </c>
      <c r="C116" s="21">
        <f>F116+G116+H116</f>
        <v>49</v>
      </c>
      <c r="D116" s="21"/>
      <c r="E116" s="21"/>
      <c r="F116" s="21"/>
      <c r="G116" s="21"/>
      <c r="H116" s="21">
        <v>49</v>
      </c>
    </row>
    <row r="117" spans="1:8" ht="15.75" x14ac:dyDescent="0.25">
      <c r="A117" s="23"/>
      <c r="B117" s="5" t="s">
        <v>12</v>
      </c>
      <c r="C117" s="22"/>
      <c r="D117" s="22"/>
      <c r="E117" s="22"/>
      <c r="F117" s="22"/>
      <c r="G117" s="22"/>
      <c r="H117" s="22"/>
    </row>
    <row r="118" spans="1:8" ht="15.75" x14ac:dyDescent="0.25">
      <c r="A118" s="23" t="s">
        <v>6</v>
      </c>
      <c r="B118" s="12" t="s">
        <v>17</v>
      </c>
      <c r="C118" s="21">
        <f>F118+G118+H118</f>
        <v>0</v>
      </c>
      <c r="D118" s="21"/>
      <c r="E118" s="21"/>
      <c r="F118" s="21"/>
      <c r="G118" s="21"/>
      <c r="H118" s="21">
        <v>0</v>
      </c>
    </row>
    <row r="119" spans="1:8" ht="15.75" x14ac:dyDescent="0.25">
      <c r="A119" s="23"/>
      <c r="B119" s="5" t="s">
        <v>12</v>
      </c>
      <c r="C119" s="22"/>
      <c r="D119" s="22"/>
      <c r="E119" s="22"/>
      <c r="F119" s="22"/>
      <c r="G119" s="22"/>
      <c r="H119" s="22"/>
    </row>
    <row r="120" spans="1:8" ht="18" customHeight="1" x14ac:dyDescent="0.25">
      <c r="A120" s="16">
        <v>3</v>
      </c>
      <c r="B120" s="2" t="s">
        <v>22</v>
      </c>
      <c r="C120" s="16">
        <f>F120+G120+H120</f>
        <v>108</v>
      </c>
      <c r="D120" s="16"/>
      <c r="E120" s="16"/>
      <c r="F120" s="16"/>
      <c r="G120" s="16"/>
      <c r="H120" s="16">
        <v>108</v>
      </c>
    </row>
    <row r="121" spans="1:8" ht="15.75" x14ac:dyDescent="0.25">
      <c r="A121" s="23" t="s">
        <v>4</v>
      </c>
      <c r="B121" s="12" t="s">
        <v>14</v>
      </c>
      <c r="C121" s="21">
        <f>F121+G121+H121</f>
        <v>62</v>
      </c>
      <c r="D121" s="21"/>
      <c r="E121" s="21"/>
      <c r="F121" s="21"/>
      <c r="G121" s="21"/>
      <c r="H121" s="21">
        <v>62</v>
      </c>
    </row>
    <row r="122" spans="1:8" ht="15.75" x14ac:dyDescent="0.25">
      <c r="A122" s="23"/>
      <c r="B122" s="5" t="s">
        <v>15</v>
      </c>
      <c r="C122" s="22"/>
      <c r="D122" s="22"/>
      <c r="E122" s="22"/>
      <c r="F122" s="22"/>
      <c r="G122" s="22"/>
      <c r="H122" s="22"/>
    </row>
    <row r="123" spans="1:8" ht="15.75" x14ac:dyDescent="0.25">
      <c r="A123" s="23" t="s">
        <v>5</v>
      </c>
      <c r="B123" s="12" t="s">
        <v>16</v>
      </c>
      <c r="C123" s="21">
        <f>F123+G123+H123</f>
        <v>45</v>
      </c>
      <c r="D123" s="21"/>
      <c r="E123" s="21"/>
      <c r="F123" s="21"/>
      <c r="G123" s="21"/>
      <c r="H123" s="21">
        <v>45</v>
      </c>
    </row>
    <row r="124" spans="1:8" ht="15.75" x14ac:dyDescent="0.25">
      <c r="A124" s="23"/>
      <c r="B124" s="5" t="s">
        <v>12</v>
      </c>
      <c r="C124" s="22"/>
      <c r="D124" s="22"/>
      <c r="E124" s="22"/>
      <c r="F124" s="22"/>
      <c r="G124" s="22"/>
      <c r="H124" s="22"/>
    </row>
    <row r="125" spans="1:8" ht="15.75" x14ac:dyDescent="0.25">
      <c r="A125" s="23" t="s">
        <v>6</v>
      </c>
      <c r="B125" s="12" t="s">
        <v>17</v>
      </c>
      <c r="C125" s="21">
        <f>F125+G125+H125</f>
        <v>0</v>
      </c>
      <c r="D125" s="21"/>
      <c r="E125" s="21"/>
      <c r="F125" s="21"/>
      <c r="G125" s="21"/>
      <c r="H125" s="21">
        <v>0</v>
      </c>
    </row>
    <row r="126" spans="1:8" ht="15.75" x14ac:dyDescent="0.25">
      <c r="A126" s="23"/>
      <c r="B126" s="5" t="s">
        <v>12</v>
      </c>
      <c r="C126" s="22"/>
      <c r="D126" s="22"/>
      <c r="E126" s="22"/>
      <c r="F126" s="22"/>
      <c r="G126" s="22"/>
      <c r="H126" s="22"/>
    </row>
    <row r="127" spans="1:8" ht="18" customHeight="1" x14ac:dyDescent="0.25">
      <c r="A127" s="16">
        <v>4</v>
      </c>
      <c r="B127" s="2" t="s">
        <v>23</v>
      </c>
      <c r="C127" s="16">
        <f>F127+G127+H127</f>
        <v>108</v>
      </c>
      <c r="D127" s="16"/>
      <c r="E127" s="16"/>
      <c r="F127" s="16"/>
      <c r="G127" s="16"/>
      <c r="H127" s="16">
        <v>108</v>
      </c>
    </row>
    <row r="128" spans="1:8" ht="15.75" x14ac:dyDescent="0.25">
      <c r="A128" s="23" t="s">
        <v>4</v>
      </c>
      <c r="B128" s="12" t="s">
        <v>14</v>
      </c>
      <c r="C128" s="21">
        <f>F128+G128+H128</f>
        <v>79</v>
      </c>
      <c r="D128" s="21"/>
      <c r="E128" s="21"/>
      <c r="F128" s="21"/>
      <c r="G128" s="21"/>
      <c r="H128" s="21">
        <v>79</v>
      </c>
    </row>
    <row r="129" spans="1:8" ht="15.75" x14ac:dyDescent="0.25">
      <c r="A129" s="23"/>
      <c r="B129" s="5" t="s">
        <v>15</v>
      </c>
      <c r="C129" s="22"/>
      <c r="D129" s="22"/>
      <c r="E129" s="22"/>
      <c r="F129" s="22"/>
      <c r="G129" s="22"/>
      <c r="H129" s="22"/>
    </row>
    <row r="130" spans="1:8" ht="15.75" x14ac:dyDescent="0.25">
      <c r="A130" s="23" t="s">
        <v>5</v>
      </c>
      <c r="B130" s="12" t="s">
        <v>16</v>
      </c>
      <c r="C130" s="21">
        <f>F130+G130+H130</f>
        <v>28</v>
      </c>
      <c r="D130" s="21"/>
      <c r="E130" s="21"/>
      <c r="F130" s="21"/>
      <c r="G130" s="21"/>
      <c r="H130" s="21">
        <v>28</v>
      </c>
    </row>
    <row r="131" spans="1:8" ht="15.75" x14ac:dyDescent="0.25">
      <c r="A131" s="23"/>
      <c r="B131" s="5" t="s">
        <v>12</v>
      </c>
      <c r="C131" s="22"/>
      <c r="D131" s="22"/>
      <c r="E131" s="22"/>
      <c r="F131" s="22"/>
      <c r="G131" s="22"/>
      <c r="H131" s="22"/>
    </row>
    <row r="132" spans="1:8" ht="15.75" x14ac:dyDescent="0.25">
      <c r="A132" s="23" t="s">
        <v>6</v>
      </c>
      <c r="B132" s="12" t="s">
        <v>17</v>
      </c>
      <c r="C132" s="21">
        <f>F132+G132+H132</f>
        <v>0</v>
      </c>
      <c r="D132" s="21"/>
      <c r="E132" s="21"/>
      <c r="F132" s="21"/>
      <c r="G132" s="21"/>
      <c r="H132" s="21">
        <v>0</v>
      </c>
    </row>
    <row r="133" spans="1:8" ht="15.75" x14ac:dyDescent="0.25">
      <c r="A133" s="23"/>
      <c r="B133" s="5" t="s">
        <v>12</v>
      </c>
      <c r="C133" s="22"/>
      <c r="D133" s="22"/>
      <c r="E133" s="22"/>
      <c r="F133" s="22"/>
      <c r="G133" s="22"/>
      <c r="H133" s="22"/>
    </row>
    <row r="134" spans="1:8" ht="18" customHeight="1" x14ac:dyDescent="0.25">
      <c r="A134" s="16" t="s">
        <v>65</v>
      </c>
      <c r="B134" s="2" t="s">
        <v>24</v>
      </c>
      <c r="C134" s="3"/>
      <c r="D134" s="3"/>
      <c r="E134" s="3"/>
      <c r="F134" s="3"/>
      <c r="G134" s="3"/>
      <c r="H134" s="3"/>
    </row>
    <row r="135" spans="1:8" ht="18" customHeight="1" x14ac:dyDescent="0.25">
      <c r="A135" s="16">
        <v>1</v>
      </c>
      <c r="B135" s="2" t="s">
        <v>25</v>
      </c>
      <c r="C135" s="16">
        <f>SUM(D135:H135)</f>
        <v>595</v>
      </c>
      <c r="D135" s="16">
        <v>126</v>
      </c>
      <c r="E135" s="16">
        <v>114</v>
      </c>
      <c r="F135" s="16">
        <v>125</v>
      </c>
      <c r="G135" s="16">
        <v>122</v>
      </c>
      <c r="H135" s="16">
        <v>108</v>
      </c>
    </row>
    <row r="136" spans="1:8" ht="15.75" x14ac:dyDescent="0.25">
      <c r="A136" s="23" t="s">
        <v>4</v>
      </c>
      <c r="B136" s="12" t="s">
        <v>26</v>
      </c>
      <c r="C136" s="24">
        <f t="shared" ref="C136:C140" si="21">SUM(D136:H136)</f>
        <v>375</v>
      </c>
      <c r="D136" s="21">
        <v>94</v>
      </c>
      <c r="E136" s="21">
        <v>67</v>
      </c>
      <c r="F136" s="21">
        <v>85</v>
      </c>
      <c r="G136" s="21">
        <v>73</v>
      </c>
      <c r="H136" s="21">
        <v>56</v>
      </c>
    </row>
    <row r="137" spans="1:8" ht="15.75" x14ac:dyDescent="0.25">
      <c r="A137" s="23"/>
      <c r="B137" s="5" t="s">
        <v>12</v>
      </c>
      <c r="C137" s="25"/>
      <c r="D137" s="22"/>
      <c r="E137" s="22"/>
      <c r="F137" s="22"/>
      <c r="G137" s="22"/>
      <c r="H137" s="22"/>
    </row>
    <row r="138" spans="1:8" ht="15.75" x14ac:dyDescent="0.25">
      <c r="A138" s="23" t="s">
        <v>5</v>
      </c>
      <c r="B138" s="12" t="s">
        <v>27</v>
      </c>
      <c r="C138" s="24">
        <f t="shared" si="21"/>
        <v>209</v>
      </c>
      <c r="D138" s="21">
        <v>30</v>
      </c>
      <c r="E138" s="21">
        <v>44</v>
      </c>
      <c r="F138" s="21">
        <v>37</v>
      </c>
      <c r="G138" s="21">
        <v>47</v>
      </c>
      <c r="H138" s="21">
        <v>51</v>
      </c>
    </row>
    <row r="139" spans="1:8" ht="15.75" x14ac:dyDescent="0.25">
      <c r="A139" s="23"/>
      <c r="B139" s="5" t="s">
        <v>12</v>
      </c>
      <c r="C139" s="25"/>
      <c r="D139" s="22"/>
      <c r="E139" s="22"/>
      <c r="F139" s="22"/>
      <c r="G139" s="22"/>
      <c r="H139" s="22"/>
    </row>
    <row r="140" spans="1:8" ht="15.75" x14ac:dyDescent="0.25">
      <c r="A140" s="23" t="s">
        <v>6</v>
      </c>
      <c r="B140" s="12" t="s">
        <v>28</v>
      </c>
      <c r="C140" s="24">
        <f t="shared" si="21"/>
        <v>9</v>
      </c>
      <c r="D140" s="21">
        <v>2</v>
      </c>
      <c r="E140" s="21">
        <v>3</v>
      </c>
      <c r="F140" s="21">
        <v>3</v>
      </c>
      <c r="G140" s="21">
        <v>1</v>
      </c>
      <c r="H140" s="21">
        <v>0</v>
      </c>
    </row>
    <row r="141" spans="1:8" ht="15.75" x14ac:dyDescent="0.25">
      <c r="A141" s="23"/>
      <c r="B141" s="5" t="s">
        <v>12</v>
      </c>
      <c r="C141" s="25"/>
      <c r="D141" s="22"/>
      <c r="E141" s="22"/>
      <c r="F141" s="22"/>
      <c r="G141" s="22"/>
      <c r="H141" s="22"/>
    </row>
    <row r="142" spans="1:8" ht="15.75" x14ac:dyDescent="0.25">
      <c r="A142" s="16">
        <v>2</v>
      </c>
      <c r="B142" s="2" t="s">
        <v>29</v>
      </c>
      <c r="C142" s="16">
        <f>SUM(D142:H142)</f>
        <v>595</v>
      </c>
      <c r="D142" s="16">
        <v>126</v>
      </c>
      <c r="E142" s="16">
        <v>114</v>
      </c>
      <c r="F142" s="16">
        <v>125</v>
      </c>
      <c r="G142" s="16">
        <v>122</v>
      </c>
      <c r="H142" s="16">
        <v>108</v>
      </c>
    </row>
    <row r="143" spans="1:8" ht="15.75" x14ac:dyDescent="0.25">
      <c r="A143" s="23" t="s">
        <v>4</v>
      </c>
      <c r="B143" s="12" t="s">
        <v>26</v>
      </c>
      <c r="C143" s="24">
        <f t="shared" ref="C143" si="22">SUM(D143:H143)</f>
        <v>383</v>
      </c>
      <c r="D143" s="21">
        <v>97</v>
      </c>
      <c r="E143" s="21">
        <v>78</v>
      </c>
      <c r="F143" s="21">
        <v>86</v>
      </c>
      <c r="G143" s="21">
        <v>74</v>
      </c>
      <c r="H143" s="21">
        <v>48</v>
      </c>
    </row>
    <row r="144" spans="1:8" ht="15.75" x14ac:dyDescent="0.25">
      <c r="A144" s="23"/>
      <c r="B144" s="5" t="s">
        <v>12</v>
      </c>
      <c r="C144" s="25"/>
      <c r="D144" s="22"/>
      <c r="E144" s="22"/>
      <c r="F144" s="22"/>
      <c r="G144" s="22"/>
      <c r="H144" s="22"/>
    </row>
    <row r="145" spans="1:8" ht="15.75" x14ac:dyDescent="0.25">
      <c r="A145" s="23" t="s">
        <v>5</v>
      </c>
      <c r="B145" s="12" t="s">
        <v>27</v>
      </c>
      <c r="C145" s="24">
        <f t="shared" ref="C145" si="23">SUM(D145:H145)</f>
        <v>205</v>
      </c>
      <c r="D145" s="21">
        <v>26</v>
      </c>
      <c r="E145" s="21">
        <v>35</v>
      </c>
      <c r="F145" s="21">
        <v>38</v>
      </c>
      <c r="G145" s="21">
        <v>47</v>
      </c>
      <c r="H145" s="21">
        <v>59</v>
      </c>
    </row>
    <row r="146" spans="1:8" ht="15.75" x14ac:dyDescent="0.25">
      <c r="A146" s="23"/>
      <c r="B146" s="5" t="s">
        <v>12</v>
      </c>
      <c r="C146" s="25"/>
      <c r="D146" s="22"/>
      <c r="E146" s="22"/>
      <c r="F146" s="22"/>
      <c r="G146" s="22"/>
      <c r="H146" s="22"/>
    </row>
    <row r="147" spans="1:8" ht="15.75" x14ac:dyDescent="0.25">
      <c r="A147" s="23" t="s">
        <v>6</v>
      </c>
      <c r="B147" s="12" t="s">
        <v>28</v>
      </c>
      <c r="C147" s="24">
        <f t="shared" ref="C147" si="24">SUM(D147:H147)</f>
        <v>4</v>
      </c>
      <c r="D147" s="21">
        <v>3</v>
      </c>
      <c r="E147" s="21">
        <v>0</v>
      </c>
      <c r="F147" s="21">
        <v>1</v>
      </c>
      <c r="G147" s="21">
        <v>0</v>
      </c>
      <c r="H147" s="21">
        <v>0</v>
      </c>
    </row>
    <row r="148" spans="1:8" ht="15.75" x14ac:dyDescent="0.25">
      <c r="A148" s="23"/>
      <c r="B148" s="5" t="s">
        <v>12</v>
      </c>
      <c r="C148" s="25"/>
      <c r="D148" s="22"/>
      <c r="E148" s="22"/>
      <c r="F148" s="22"/>
      <c r="G148" s="22"/>
      <c r="H148" s="22"/>
    </row>
    <row r="149" spans="1:8" ht="18" customHeight="1" x14ac:dyDescent="0.25">
      <c r="A149" s="16">
        <v>3</v>
      </c>
      <c r="B149" s="2" t="s">
        <v>30</v>
      </c>
      <c r="C149" s="16">
        <f>G149+H149</f>
        <v>230</v>
      </c>
      <c r="D149" s="16"/>
      <c r="E149" s="16"/>
      <c r="F149" s="16"/>
      <c r="G149" s="16">
        <v>122</v>
      </c>
      <c r="H149" s="16">
        <v>108</v>
      </c>
    </row>
    <row r="150" spans="1:8" ht="15.75" x14ac:dyDescent="0.25">
      <c r="A150" s="23" t="s">
        <v>4</v>
      </c>
      <c r="B150" s="12" t="s">
        <v>26</v>
      </c>
      <c r="C150" s="21">
        <f>G150+H150</f>
        <v>150</v>
      </c>
      <c r="D150" s="11"/>
      <c r="E150" s="11"/>
      <c r="F150" s="11"/>
      <c r="G150" s="21">
        <v>83</v>
      </c>
      <c r="H150" s="21">
        <v>67</v>
      </c>
    </row>
    <row r="151" spans="1:8" ht="15.75" x14ac:dyDescent="0.25">
      <c r="A151" s="23"/>
      <c r="B151" s="5" t="s">
        <v>12</v>
      </c>
      <c r="C151" s="22"/>
      <c r="D151" s="6"/>
      <c r="E151" s="6"/>
      <c r="F151" s="6"/>
      <c r="G151" s="22"/>
      <c r="H151" s="22"/>
    </row>
    <row r="152" spans="1:8" ht="15.75" x14ac:dyDescent="0.25">
      <c r="A152" s="23" t="s">
        <v>5</v>
      </c>
      <c r="B152" s="12" t="s">
        <v>27</v>
      </c>
      <c r="C152" s="21">
        <f>G152+H152</f>
        <v>78</v>
      </c>
      <c r="D152" s="11"/>
      <c r="E152" s="11"/>
      <c r="F152" s="11"/>
      <c r="G152" s="21">
        <v>38</v>
      </c>
      <c r="H152" s="21">
        <v>40</v>
      </c>
    </row>
    <row r="153" spans="1:8" ht="15.75" x14ac:dyDescent="0.25">
      <c r="A153" s="23"/>
      <c r="B153" s="5" t="s">
        <v>12</v>
      </c>
      <c r="C153" s="22"/>
      <c r="D153" s="6"/>
      <c r="E153" s="6"/>
      <c r="F153" s="6"/>
      <c r="G153" s="22"/>
      <c r="H153" s="22"/>
    </row>
    <row r="154" spans="1:8" ht="15.75" x14ac:dyDescent="0.25">
      <c r="A154" s="23" t="s">
        <v>6</v>
      </c>
      <c r="B154" s="12" t="s">
        <v>28</v>
      </c>
      <c r="C154" s="21">
        <f>G154+H154</f>
        <v>0</v>
      </c>
      <c r="D154" s="11"/>
      <c r="E154" s="11"/>
      <c r="F154" s="11"/>
      <c r="G154" s="21">
        <v>0</v>
      </c>
      <c r="H154" s="21">
        <v>0</v>
      </c>
    </row>
    <row r="155" spans="1:8" ht="15.75" x14ac:dyDescent="0.25">
      <c r="A155" s="23"/>
      <c r="B155" s="5" t="s">
        <v>12</v>
      </c>
      <c r="C155" s="22"/>
      <c r="D155" s="6"/>
      <c r="E155" s="6"/>
      <c r="F155" s="6"/>
      <c r="G155" s="22"/>
      <c r="H155" s="22"/>
    </row>
    <row r="156" spans="1:8" ht="18" customHeight="1" x14ac:dyDescent="0.25">
      <c r="A156" s="16">
        <v>4</v>
      </c>
      <c r="B156" s="2" t="s">
        <v>31</v>
      </c>
      <c r="C156" s="16">
        <f>G156+H156</f>
        <v>230</v>
      </c>
      <c r="D156" s="16"/>
      <c r="E156" s="16"/>
      <c r="F156" s="16"/>
      <c r="G156" s="16">
        <v>122</v>
      </c>
      <c r="H156" s="16">
        <v>108</v>
      </c>
    </row>
    <row r="157" spans="1:8" ht="15.75" x14ac:dyDescent="0.25">
      <c r="A157" s="23" t="s">
        <v>4</v>
      </c>
      <c r="B157" s="12" t="s">
        <v>26</v>
      </c>
      <c r="C157" s="21">
        <f>G157+H157</f>
        <v>135</v>
      </c>
      <c r="D157" s="11"/>
      <c r="E157" s="11"/>
      <c r="F157" s="11"/>
      <c r="G157" s="21">
        <v>76</v>
      </c>
      <c r="H157" s="21">
        <v>59</v>
      </c>
    </row>
    <row r="158" spans="1:8" ht="15.75" x14ac:dyDescent="0.25">
      <c r="A158" s="23"/>
      <c r="B158" s="5" t="s">
        <v>12</v>
      </c>
      <c r="C158" s="22"/>
      <c r="D158" s="6"/>
      <c r="E158" s="6"/>
      <c r="F158" s="6"/>
      <c r="G158" s="22"/>
      <c r="H158" s="22"/>
    </row>
    <row r="159" spans="1:8" ht="15.75" x14ac:dyDescent="0.25">
      <c r="A159" s="23" t="s">
        <v>5</v>
      </c>
      <c r="B159" s="12" t="s">
        <v>27</v>
      </c>
      <c r="C159" s="21">
        <f>G159+H159</f>
        <v>93</v>
      </c>
      <c r="D159" s="11"/>
      <c r="E159" s="11"/>
      <c r="F159" s="11"/>
      <c r="G159" s="21">
        <v>45</v>
      </c>
      <c r="H159" s="21">
        <v>48</v>
      </c>
    </row>
    <row r="160" spans="1:8" ht="15.75" x14ac:dyDescent="0.25">
      <c r="A160" s="23"/>
      <c r="B160" s="5" t="s">
        <v>12</v>
      </c>
      <c r="C160" s="22"/>
      <c r="D160" s="6"/>
      <c r="E160" s="6"/>
      <c r="F160" s="6"/>
      <c r="G160" s="22"/>
      <c r="H160" s="22"/>
    </row>
    <row r="161" spans="1:8" ht="15.75" x14ac:dyDescent="0.25">
      <c r="A161" s="26" t="s">
        <v>6</v>
      </c>
      <c r="B161" s="12" t="s">
        <v>28</v>
      </c>
      <c r="C161" s="21">
        <f>G161+H161</f>
        <v>0</v>
      </c>
      <c r="D161" s="9"/>
      <c r="E161" s="9"/>
      <c r="F161" s="9"/>
      <c r="G161" s="21">
        <v>0</v>
      </c>
      <c r="H161" s="21">
        <v>0</v>
      </c>
    </row>
    <row r="162" spans="1:8" ht="15.75" x14ac:dyDescent="0.25">
      <c r="A162" s="26"/>
      <c r="B162" s="5" t="s">
        <v>12</v>
      </c>
      <c r="C162" s="22"/>
      <c r="D162" s="10"/>
      <c r="E162" s="10"/>
      <c r="F162" s="10"/>
      <c r="G162" s="22"/>
      <c r="H162" s="22"/>
    </row>
    <row r="163" spans="1:8" ht="18" customHeight="1" x14ac:dyDescent="0.25">
      <c r="A163" s="16">
        <v>5</v>
      </c>
      <c r="B163" s="2" t="s">
        <v>32</v>
      </c>
      <c r="C163" s="16">
        <f>SUM(D163:H163)</f>
        <v>595</v>
      </c>
      <c r="D163" s="16">
        <v>126</v>
      </c>
      <c r="E163" s="16">
        <v>114</v>
      </c>
      <c r="F163" s="16">
        <v>125</v>
      </c>
      <c r="G163" s="16">
        <v>122</v>
      </c>
      <c r="H163" s="16">
        <v>108</v>
      </c>
    </row>
    <row r="164" spans="1:8" ht="15.75" x14ac:dyDescent="0.25">
      <c r="A164" s="23" t="s">
        <v>4</v>
      </c>
      <c r="B164" s="12" t="s">
        <v>26</v>
      </c>
      <c r="C164" s="21">
        <f>D164+E164+F164+G164+H164</f>
        <v>355</v>
      </c>
      <c r="D164" s="21">
        <v>91</v>
      </c>
      <c r="E164" s="21">
        <v>96</v>
      </c>
      <c r="F164" s="21">
        <v>62</v>
      </c>
      <c r="G164" s="21">
        <v>52</v>
      </c>
      <c r="H164" s="21">
        <v>54</v>
      </c>
    </row>
    <row r="165" spans="1:8" ht="15.75" x14ac:dyDescent="0.25">
      <c r="A165" s="23"/>
      <c r="B165" s="5" t="s">
        <v>12</v>
      </c>
      <c r="C165" s="22"/>
      <c r="D165" s="22"/>
      <c r="E165" s="22"/>
      <c r="F165" s="22"/>
      <c r="G165" s="22"/>
      <c r="H165" s="22"/>
    </row>
    <row r="166" spans="1:8" ht="15.75" x14ac:dyDescent="0.25">
      <c r="A166" s="23" t="s">
        <v>5</v>
      </c>
      <c r="B166" s="12" t="s">
        <v>27</v>
      </c>
      <c r="C166" s="21">
        <f>D166+E166+F166+G166+H166</f>
        <v>232</v>
      </c>
      <c r="D166" s="21">
        <v>34</v>
      </c>
      <c r="E166" s="21">
        <v>15</v>
      </c>
      <c r="F166" s="21">
        <v>62</v>
      </c>
      <c r="G166" s="21">
        <v>69</v>
      </c>
      <c r="H166" s="21">
        <v>52</v>
      </c>
    </row>
    <row r="167" spans="1:8" ht="15.75" x14ac:dyDescent="0.25">
      <c r="A167" s="23"/>
      <c r="B167" s="5" t="s">
        <v>12</v>
      </c>
      <c r="C167" s="22"/>
      <c r="D167" s="22"/>
      <c r="E167" s="22"/>
      <c r="F167" s="22"/>
      <c r="G167" s="22"/>
      <c r="H167" s="22"/>
    </row>
    <row r="168" spans="1:8" ht="15.75" x14ac:dyDescent="0.25">
      <c r="A168" s="23" t="s">
        <v>6</v>
      </c>
      <c r="B168" s="12" t="s">
        <v>28</v>
      </c>
      <c r="C168" s="21">
        <f>D168+E168+F168+G168+H168</f>
        <v>5</v>
      </c>
      <c r="D168" s="21">
        <v>1</v>
      </c>
      <c r="E168" s="21">
        <v>2</v>
      </c>
      <c r="F168" s="21">
        <v>1</v>
      </c>
      <c r="G168" s="21">
        <v>0</v>
      </c>
      <c r="H168" s="21">
        <v>1</v>
      </c>
    </row>
    <row r="169" spans="1:8" ht="15.75" x14ac:dyDescent="0.25">
      <c r="A169" s="23"/>
      <c r="B169" s="5" t="s">
        <v>12</v>
      </c>
      <c r="C169" s="22"/>
      <c r="D169" s="22"/>
      <c r="E169" s="22"/>
      <c r="F169" s="22"/>
      <c r="G169" s="22"/>
      <c r="H169" s="22"/>
    </row>
    <row r="170" spans="1:8" ht="18" customHeight="1" x14ac:dyDescent="0.25">
      <c r="A170" s="16">
        <v>6</v>
      </c>
      <c r="B170" s="2" t="s">
        <v>70</v>
      </c>
      <c r="C170" s="16"/>
      <c r="D170" s="16"/>
      <c r="E170" s="16"/>
      <c r="F170" s="16"/>
      <c r="G170" s="16"/>
      <c r="H170" s="16"/>
    </row>
    <row r="171" spans="1:8" ht="15.75" x14ac:dyDescent="0.25">
      <c r="A171" s="23" t="s">
        <v>4</v>
      </c>
      <c r="B171" s="12" t="s">
        <v>26</v>
      </c>
      <c r="C171" s="21"/>
      <c r="D171" s="21"/>
      <c r="E171" s="21"/>
      <c r="F171" s="21"/>
      <c r="G171" s="21"/>
      <c r="H171" s="21"/>
    </row>
    <row r="172" spans="1:8" ht="15.75" x14ac:dyDescent="0.25">
      <c r="A172" s="23"/>
      <c r="B172" s="5" t="s">
        <v>12</v>
      </c>
      <c r="C172" s="22"/>
      <c r="D172" s="22"/>
      <c r="E172" s="22"/>
      <c r="F172" s="22"/>
      <c r="G172" s="22"/>
      <c r="H172" s="22"/>
    </row>
    <row r="173" spans="1:8" ht="15.75" x14ac:dyDescent="0.25">
      <c r="A173" s="23" t="s">
        <v>5</v>
      </c>
      <c r="B173" s="12" t="s">
        <v>27</v>
      </c>
      <c r="C173" s="21"/>
      <c r="D173" s="21"/>
      <c r="E173" s="21"/>
      <c r="F173" s="21"/>
      <c r="G173" s="21"/>
      <c r="H173" s="21"/>
    </row>
    <row r="174" spans="1:8" ht="15.75" x14ac:dyDescent="0.25">
      <c r="A174" s="23"/>
      <c r="B174" s="5" t="s">
        <v>12</v>
      </c>
      <c r="C174" s="22"/>
      <c r="D174" s="22"/>
      <c r="E174" s="22"/>
      <c r="F174" s="22"/>
      <c r="G174" s="22"/>
      <c r="H174" s="22"/>
    </row>
    <row r="175" spans="1:8" ht="15.75" x14ac:dyDescent="0.25">
      <c r="A175" s="23" t="s">
        <v>6</v>
      </c>
      <c r="B175" s="12" t="s">
        <v>28</v>
      </c>
      <c r="C175" s="21"/>
      <c r="D175" s="21"/>
      <c r="E175" s="21"/>
      <c r="F175" s="21"/>
      <c r="G175" s="21"/>
      <c r="H175" s="21"/>
    </row>
    <row r="176" spans="1:8" ht="15.75" x14ac:dyDescent="0.25">
      <c r="A176" s="23"/>
      <c r="B176" s="5" t="s">
        <v>12</v>
      </c>
      <c r="C176" s="22"/>
      <c r="D176" s="22"/>
      <c r="E176" s="22"/>
      <c r="F176" s="22"/>
      <c r="G176" s="22"/>
      <c r="H176" s="22"/>
    </row>
    <row r="177" spans="1:8" ht="18" customHeight="1" x14ac:dyDescent="0.25">
      <c r="A177" s="16">
        <v>7</v>
      </c>
      <c r="B177" s="2" t="s">
        <v>33</v>
      </c>
      <c r="C177" s="16">
        <f>SUM(D177:H177)</f>
        <v>595</v>
      </c>
      <c r="D177" s="16">
        <v>126</v>
      </c>
      <c r="E177" s="16">
        <v>114</v>
      </c>
      <c r="F177" s="16">
        <v>125</v>
      </c>
      <c r="G177" s="16">
        <v>122</v>
      </c>
      <c r="H177" s="16">
        <v>108</v>
      </c>
    </row>
    <row r="178" spans="1:8" ht="15.75" x14ac:dyDescent="0.25">
      <c r="A178" s="23" t="s">
        <v>4</v>
      </c>
      <c r="B178" s="12" t="s">
        <v>26</v>
      </c>
      <c r="C178" s="21">
        <f>D178+E178+F178+G178+H178</f>
        <v>436</v>
      </c>
      <c r="D178" s="21">
        <v>100</v>
      </c>
      <c r="E178" s="21">
        <v>81</v>
      </c>
      <c r="F178" s="21">
        <v>99</v>
      </c>
      <c r="G178" s="21">
        <v>87</v>
      </c>
      <c r="H178" s="21">
        <v>69</v>
      </c>
    </row>
    <row r="179" spans="1:8" ht="15.75" x14ac:dyDescent="0.25">
      <c r="A179" s="23"/>
      <c r="B179" s="5" t="s">
        <v>12</v>
      </c>
      <c r="C179" s="22"/>
      <c r="D179" s="22"/>
      <c r="E179" s="22"/>
      <c r="F179" s="22"/>
      <c r="G179" s="22"/>
      <c r="H179" s="22"/>
    </row>
    <row r="180" spans="1:8" ht="15.75" x14ac:dyDescent="0.25">
      <c r="A180" s="23" t="s">
        <v>5</v>
      </c>
      <c r="B180" s="12" t="s">
        <v>27</v>
      </c>
      <c r="C180" s="21">
        <f>D180+E180+F180+G180+H180</f>
        <v>157</v>
      </c>
      <c r="D180" s="21">
        <v>26</v>
      </c>
      <c r="E180" s="21">
        <v>33</v>
      </c>
      <c r="F180" s="21">
        <v>26</v>
      </c>
      <c r="G180" s="21">
        <v>34</v>
      </c>
      <c r="H180" s="21">
        <v>38</v>
      </c>
    </row>
    <row r="181" spans="1:8" ht="15.75" x14ac:dyDescent="0.25">
      <c r="A181" s="23"/>
      <c r="B181" s="5" t="s">
        <v>12</v>
      </c>
      <c r="C181" s="22"/>
      <c r="D181" s="22"/>
      <c r="E181" s="22"/>
      <c r="F181" s="22"/>
      <c r="G181" s="22"/>
      <c r="H181" s="22"/>
    </row>
    <row r="182" spans="1:8" ht="15.75" x14ac:dyDescent="0.25">
      <c r="A182" s="23" t="s">
        <v>6</v>
      </c>
      <c r="B182" s="12" t="s">
        <v>28</v>
      </c>
      <c r="C182" s="21">
        <f>D182+E182+F182+G182+H182</f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</row>
    <row r="183" spans="1:8" ht="15.75" x14ac:dyDescent="0.25">
      <c r="A183" s="23"/>
      <c r="B183" s="5" t="s">
        <v>12</v>
      </c>
      <c r="C183" s="22"/>
      <c r="D183" s="22"/>
      <c r="E183" s="22"/>
      <c r="F183" s="22"/>
      <c r="G183" s="22"/>
      <c r="H183" s="22"/>
    </row>
    <row r="184" spans="1:8" ht="18" customHeight="1" x14ac:dyDescent="0.25">
      <c r="A184" s="16">
        <v>8</v>
      </c>
      <c r="B184" s="2" t="s">
        <v>34</v>
      </c>
      <c r="C184" s="16">
        <f>D184+E184+F184</f>
        <v>365</v>
      </c>
      <c r="D184" s="16">
        <v>126</v>
      </c>
      <c r="E184" s="16">
        <v>114</v>
      </c>
      <c r="F184" s="16">
        <v>125</v>
      </c>
      <c r="G184" s="16"/>
      <c r="H184" s="16"/>
    </row>
    <row r="185" spans="1:8" ht="15.75" x14ac:dyDescent="0.25">
      <c r="A185" s="23" t="s">
        <v>4</v>
      </c>
      <c r="B185" s="12" t="s">
        <v>26</v>
      </c>
      <c r="C185" s="21">
        <f>D185+E185+F185</f>
        <v>252</v>
      </c>
      <c r="D185" s="21">
        <v>95</v>
      </c>
      <c r="E185" s="21">
        <v>72</v>
      </c>
      <c r="F185" s="21">
        <v>85</v>
      </c>
      <c r="G185" s="27"/>
      <c r="H185" s="27"/>
    </row>
    <row r="186" spans="1:8" ht="15.75" x14ac:dyDescent="0.25">
      <c r="A186" s="23"/>
      <c r="B186" s="5" t="s">
        <v>12</v>
      </c>
      <c r="C186" s="22"/>
      <c r="D186" s="22"/>
      <c r="E186" s="22"/>
      <c r="F186" s="22"/>
      <c r="G186" s="28"/>
      <c r="H186" s="28"/>
    </row>
    <row r="187" spans="1:8" ht="15.75" x14ac:dyDescent="0.25">
      <c r="A187" s="23" t="s">
        <v>5</v>
      </c>
      <c r="B187" s="12" t="s">
        <v>27</v>
      </c>
      <c r="C187" s="21">
        <f>D187+E187+F187</f>
        <v>113</v>
      </c>
      <c r="D187" s="21">
        <v>31</v>
      </c>
      <c r="E187" s="21">
        <v>42</v>
      </c>
      <c r="F187" s="21">
        <v>40</v>
      </c>
      <c r="G187" s="27"/>
      <c r="H187" s="27"/>
    </row>
    <row r="188" spans="1:8" ht="15.75" x14ac:dyDescent="0.25">
      <c r="A188" s="23"/>
      <c r="B188" s="5" t="s">
        <v>12</v>
      </c>
      <c r="C188" s="22"/>
      <c r="D188" s="22"/>
      <c r="E188" s="22"/>
      <c r="F188" s="22"/>
      <c r="G188" s="28"/>
      <c r="H188" s="28"/>
    </row>
    <row r="189" spans="1:8" ht="15.75" x14ac:dyDescent="0.25">
      <c r="A189" s="26" t="s">
        <v>6</v>
      </c>
      <c r="B189" s="12" t="s">
        <v>28</v>
      </c>
      <c r="C189" s="21">
        <f>D189+E189+F189</f>
        <v>0</v>
      </c>
      <c r="D189" s="21">
        <v>0</v>
      </c>
      <c r="E189" s="21">
        <v>0</v>
      </c>
      <c r="F189" s="21">
        <v>0</v>
      </c>
      <c r="G189" s="24"/>
      <c r="H189" s="24"/>
    </row>
    <row r="190" spans="1:8" ht="15.75" x14ac:dyDescent="0.25">
      <c r="A190" s="26"/>
      <c r="B190" s="5" t="s">
        <v>12</v>
      </c>
      <c r="C190" s="22"/>
      <c r="D190" s="22"/>
      <c r="E190" s="22"/>
      <c r="F190" s="22"/>
      <c r="G190" s="25"/>
      <c r="H190" s="25"/>
    </row>
    <row r="191" spans="1:8" ht="18" customHeight="1" x14ac:dyDescent="0.25">
      <c r="A191" s="16">
        <v>9</v>
      </c>
      <c r="B191" s="2" t="s">
        <v>35</v>
      </c>
      <c r="C191" s="16">
        <f>SUM(D191:H191)</f>
        <v>595</v>
      </c>
      <c r="D191" s="16">
        <v>126</v>
      </c>
      <c r="E191" s="16">
        <v>114</v>
      </c>
      <c r="F191" s="16">
        <v>125</v>
      </c>
      <c r="G191" s="16">
        <v>122</v>
      </c>
      <c r="H191" s="16">
        <v>108</v>
      </c>
    </row>
    <row r="192" spans="1:8" ht="15.75" x14ac:dyDescent="0.25">
      <c r="A192" s="23" t="s">
        <v>4</v>
      </c>
      <c r="B192" s="12" t="s">
        <v>26</v>
      </c>
      <c r="C192" s="21">
        <f>D192+E192+F192+G192+H192</f>
        <v>524</v>
      </c>
      <c r="D192" s="21">
        <v>123</v>
      </c>
      <c r="E192" s="21">
        <v>95</v>
      </c>
      <c r="F192" s="21">
        <v>102</v>
      </c>
      <c r="G192" s="21">
        <v>101</v>
      </c>
      <c r="H192" s="21">
        <v>103</v>
      </c>
    </row>
    <row r="193" spans="1:8" ht="15.75" x14ac:dyDescent="0.25">
      <c r="A193" s="23"/>
      <c r="B193" s="5" t="s">
        <v>12</v>
      </c>
      <c r="C193" s="22"/>
      <c r="D193" s="22"/>
      <c r="E193" s="22"/>
      <c r="F193" s="22"/>
      <c r="G193" s="22"/>
      <c r="H193" s="22"/>
    </row>
    <row r="194" spans="1:8" ht="15.75" x14ac:dyDescent="0.25">
      <c r="A194" s="23" t="s">
        <v>5</v>
      </c>
      <c r="B194" s="12" t="s">
        <v>27</v>
      </c>
      <c r="C194" s="21">
        <f>D194+E194+F194+G194+H194</f>
        <v>95</v>
      </c>
      <c r="D194" s="21">
        <v>16</v>
      </c>
      <c r="E194" s="21">
        <v>14</v>
      </c>
      <c r="F194" s="21">
        <v>21</v>
      </c>
      <c r="G194" s="21">
        <v>17</v>
      </c>
      <c r="H194" s="21">
        <v>27</v>
      </c>
    </row>
    <row r="195" spans="1:8" ht="15.75" x14ac:dyDescent="0.25">
      <c r="A195" s="23"/>
      <c r="B195" s="5" t="s">
        <v>12</v>
      </c>
      <c r="C195" s="22"/>
      <c r="D195" s="22"/>
      <c r="E195" s="22"/>
      <c r="F195" s="22"/>
      <c r="G195" s="22"/>
      <c r="H195" s="22"/>
    </row>
    <row r="196" spans="1:8" ht="15.75" x14ac:dyDescent="0.25">
      <c r="A196" s="23" t="s">
        <v>6</v>
      </c>
      <c r="B196" s="12" t="s">
        <v>28</v>
      </c>
      <c r="C196" s="21">
        <f>D196+E196+F196+G196+H196</f>
        <v>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</row>
    <row r="197" spans="1:8" ht="15.75" x14ac:dyDescent="0.25">
      <c r="A197" s="23"/>
      <c r="B197" s="5" t="s">
        <v>12</v>
      </c>
      <c r="C197" s="22"/>
      <c r="D197" s="22"/>
      <c r="E197" s="22"/>
      <c r="F197" s="22"/>
      <c r="G197" s="22"/>
      <c r="H197" s="22"/>
    </row>
    <row r="198" spans="1:8" ht="18" customHeight="1" x14ac:dyDescent="0.25">
      <c r="A198" s="16">
        <v>10</v>
      </c>
      <c r="B198" s="2" t="s">
        <v>36</v>
      </c>
      <c r="C198" s="16">
        <f>D198+E198+F198+G198+H198</f>
        <v>624</v>
      </c>
      <c r="D198" s="16">
        <v>139</v>
      </c>
      <c r="E198" s="16">
        <v>110</v>
      </c>
      <c r="F198" s="16">
        <v>124</v>
      </c>
      <c r="G198" s="16">
        <v>120</v>
      </c>
      <c r="H198" s="16">
        <v>131</v>
      </c>
    </row>
    <row r="199" spans="1:8" ht="15.75" x14ac:dyDescent="0.25">
      <c r="A199" s="23" t="s">
        <v>4</v>
      </c>
      <c r="B199" s="12" t="s">
        <v>26</v>
      </c>
      <c r="C199" s="21">
        <f>D199+E199+F199+G199+H199</f>
        <v>473</v>
      </c>
      <c r="D199" s="21">
        <v>107</v>
      </c>
      <c r="E199" s="21">
        <v>88</v>
      </c>
      <c r="F199" s="21">
        <v>104</v>
      </c>
      <c r="G199" s="21">
        <v>91</v>
      </c>
      <c r="H199" s="21">
        <v>83</v>
      </c>
    </row>
    <row r="200" spans="1:8" ht="15.75" x14ac:dyDescent="0.25">
      <c r="A200" s="23"/>
      <c r="B200" s="5" t="s">
        <v>12</v>
      </c>
      <c r="C200" s="22"/>
      <c r="D200" s="22"/>
      <c r="E200" s="22"/>
      <c r="F200" s="22"/>
      <c r="G200" s="22"/>
      <c r="H200" s="22"/>
    </row>
    <row r="201" spans="1:8" ht="15.75" x14ac:dyDescent="0.25">
      <c r="A201" s="23" t="s">
        <v>5</v>
      </c>
      <c r="B201" s="12" t="s">
        <v>27</v>
      </c>
      <c r="C201" s="21">
        <f>D201+E201+F201+G201+H201</f>
        <v>146</v>
      </c>
      <c r="D201" s="21">
        <v>32</v>
      </c>
      <c r="E201" s="21">
        <v>21</v>
      </c>
      <c r="F201" s="21">
        <v>19</v>
      </c>
      <c r="G201" s="21">
        <v>27</v>
      </c>
      <c r="H201" s="21">
        <v>47</v>
      </c>
    </row>
    <row r="202" spans="1:8" ht="15.75" x14ac:dyDescent="0.25">
      <c r="A202" s="23"/>
      <c r="B202" s="5" t="s">
        <v>12</v>
      </c>
      <c r="C202" s="22"/>
      <c r="D202" s="22"/>
      <c r="E202" s="22"/>
      <c r="F202" s="22"/>
      <c r="G202" s="22"/>
      <c r="H202" s="22"/>
    </row>
    <row r="203" spans="1:8" ht="15.75" x14ac:dyDescent="0.25">
      <c r="A203" s="23" t="s">
        <v>6</v>
      </c>
      <c r="B203" s="12" t="s">
        <v>28</v>
      </c>
      <c r="C203" s="21">
        <f>D203+E203+F203+G203+H203</f>
        <v>0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</row>
    <row r="204" spans="1:8" ht="15.75" x14ac:dyDescent="0.25">
      <c r="A204" s="23"/>
      <c r="B204" s="5" t="s">
        <v>12</v>
      </c>
      <c r="C204" s="22"/>
      <c r="D204" s="22"/>
      <c r="E204" s="22"/>
      <c r="F204" s="22"/>
      <c r="G204" s="22"/>
      <c r="H204" s="22"/>
    </row>
    <row r="205" spans="1:8" ht="18" customHeight="1" x14ac:dyDescent="0.25">
      <c r="A205" s="16">
        <v>11</v>
      </c>
      <c r="B205" s="2" t="s">
        <v>71</v>
      </c>
      <c r="C205" s="16">
        <f>D205+E205+F205+G205+H205</f>
        <v>624</v>
      </c>
      <c r="D205" s="16">
        <v>139</v>
      </c>
      <c r="E205" s="16">
        <v>110</v>
      </c>
      <c r="F205" s="16">
        <v>124</v>
      </c>
      <c r="G205" s="16">
        <v>120</v>
      </c>
      <c r="H205" s="16">
        <v>131</v>
      </c>
    </row>
    <row r="206" spans="1:8" ht="15.75" x14ac:dyDescent="0.25">
      <c r="A206" s="23" t="s">
        <v>4</v>
      </c>
      <c r="B206" s="12" t="s">
        <v>26</v>
      </c>
      <c r="C206" s="21">
        <f>D206+E206+F206+G206+H206</f>
        <v>489</v>
      </c>
      <c r="D206" s="21">
        <v>120</v>
      </c>
      <c r="E206" s="21">
        <v>99</v>
      </c>
      <c r="F206" s="21">
        <v>96</v>
      </c>
      <c r="G206" s="21">
        <v>92</v>
      </c>
      <c r="H206" s="21">
        <v>82</v>
      </c>
    </row>
    <row r="207" spans="1:8" ht="15.75" x14ac:dyDescent="0.25">
      <c r="A207" s="23"/>
      <c r="B207" s="5" t="s">
        <v>12</v>
      </c>
      <c r="C207" s="22"/>
      <c r="D207" s="22"/>
      <c r="E207" s="22"/>
      <c r="F207" s="22"/>
      <c r="G207" s="22"/>
      <c r="H207" s="22"/>
    </row>
    <row r="208" spans="1:8" ht="15.75" x14ac:dyDescent="0.25">
      <c r="A208" s="23" t="s">
        <v>5</v>
      </c>
      <c r="B208" s="12" t="s">
        <v>27</v>
      </c>
      <c r="C208" s="21">
        <f>D208+E208+F208+G208+H208</f>
        <v>130</v>
      </c>
      <c r="D208" s="21">
        <v>19</v>
      </c>
      <c r="E208" s="21">
        <v>10</v>
      </c>
      <c r="F208" s="21">
        <v>27</v>
      </c>
      <c r="G208" s="21">
        <v>26</v>
      </c>
      <c r="H208" s="21">
        <v>48</v>
      </c>
    </row>
    <row r="209" spans="1:8" ht="15.75" x14ac:dyDescent="0.25">
      <c r="A209" s="23"/>
      <c r="B209" s="5" t="s">
        <v>12</v>
      </c>
      <c r="C209" s="22"/>
      <c r="D209" s="22"/>
      <c r="E209" s="22"/>
      <c r="F209" s="22"/>
      <c r="G209" s="22"/>
      <c r="H209" s="22"/>
    </row>
    <row r="210" spans="1:8" ht="15.75" x14ac:dyDescent="0.25">
      <c r="A210" s="23" t="s">
        <v>6</v>
      </c>
      <c r="B210" s="12" t="s">
        <v>28</v>
      </c>
      <c r="C210" s="21">
        <f>D210+E210+F210+G210+H210</f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</row>
    <row r="211" spans="1:8" ht="15.75" x14ac:dyDescent="0.25">
      <c r="A211" s="23"/>
      <c r="B211" s="5" t="s">
        <v>12</v>
      </c>
      <c r="C211" s="22"/>
      <c r="D211" s="22"/>
      <c r="E211" s="22"/>
      <c r="F211" s="22"/>
      <c r="G211" s="22"/>
      <c r="H211" s="22"/>
    </row>
    <row r="212" spans="1:8" ht="18" customHeight="1" x14ac:dyDescent="0.25">
      <c r="A212" s="16">
        <v>12</v>
      </c>
      <c r="B212" s="2" t="s">
        <v>72</v>
      </c>
      <c r="C212" s="16">
        <f>D212+E212+F212+G212+H212</f>
        <v>624</v>
      </c>
      <c r="D212" s="16">
        <v>139</v>
      </c>
      <c r="E212" s="16">
        <v>110</v>
      </c>
      <c r="F212" s="16">
        <v>124</v>
      </c>
      <c r="G212" s="16">
        <v>120</v>
      </c>
      <c r="H212" s="16">
        <v>131</v>
      </c>
    </row>
    <row r="213" spans="1:8" ht="15.75" x14ac:dyDescent="0.25">
      <c r="A213" s="23" t="s">
        <v>4</v>
      </c>
      <c r="B213" s="12" t="s">
        <v>26</v>
      </c>
      <c r="C213" s="21">
        <f>D213+E213+F213+G213+H213</f>
        <v>522</v>
      </c>
      <c r="D213" s="21">
        <v>120</v>
      </c>
      <c r="E213" s="21">
        <v>100</v>
      </c>
      <c r="F213" s="21">
        <v>111</v>
      </c>
      <c r="G213" s="21">
        <v>99</v>
      </c>
      <c r="H213" s="21">
        <v>92</v>
      </c>
    </row>
    <row r="214" spans="1:8" ht="15.75" x14ac:dyDescent="0.25">
      <c r="A214" s="23"/>
      <c r="B214" s="5" t="s">
        <v>12</v>
      </c>
      <c r="C214" s="22"/>
      <c r="D214" s="22"/>
      <c r="E214" s="22"/>
      <c r="F214" s="22"/>
      <c r="G214" s="22"/>
      <c r="H214" s="22"/>
    </row>
    <row r="215" spans="1:8" ht="15.75" x14ac:dyDescent="0.25">
      <c r="A215" s="23" t="s">
        <v>5</v>
      </c>
      <c r="B215" s="12" t="s">
        <v>27</v>
      </c>
      <c r="C215" s="21">
        <f>D215+E215+F215+G215+H215</f>
        <v>97</v>
      </c>
      <c r="D215" s="21">
        <v>19</v>
      </c>
      <c r="E215" s="21">
        <v>9</v>
      </c>
      <c r="F215" s="21">
        <v>12</v>
      </c>
      <c r="G215" s="21">
        <v>19</v>
      </c>
      <c r="H215" s="21">
        <v>38</v>
      </c>
    </row>
    <row r="216" spans="1:8" ht="15.75" x14ac:dyDescent="0.25">
      <c r="A216" s="23"/>
      <c r="B216" s="5" t="s">
        <v>12</v>
      </c>
      <c r="C216" s="22"/>
      <c r="D216" s="22"/>
      <c r="E216" s="22"/>
      <c r="F216" s="22"/>
      <c r="G216" s="22"/>
      <c r="H216" s="22"/>
    </row>
    <row r="217" spans="1:8" ht="15.75" x14ac:dyDescent="0.25">
      <c r="A217" s="26" t="s">
        <v>6</v>
      </c>
      <c r="B217" s="12" t="s">
        <v>28</v>
      </c>
      <c r="C217" s="21">
        <f>D217+E217+F217+G217+H217</f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</row>
    <row r="218" spans="1:8" ht="15.75" x14ac:dyDescent="0.25">
      <c r="A218" s="26"/>
      <c r="B218" s="5" t="s">
        <v>12</v>
      </c>
      <c r="C218" s="22"/>
      <c r="D218" s="22"/>
      <c r="E218" s="22"/>
      <c r="F218" s="22"/>
      <c r="G218" s="22"/>
      <c r="H218" s="22"/>
    </row>
    <row r="219" spans="1:8" ht="18" customHeight="1" x14ac:dyDescent="0.25">
      <c r="A219" s="16">
        <v>13</v>
      </c>
      <c r="B219" s="2" t="s">
        <v>73</v>
      </c>
      <c r="C219" s="16">
        <f>F219+G219+H219</f>
        <v>244</v>
      </c>
      <c r="D219" s="16"/>
      <c r="E219" s="16"/>
      <c r="F219" s="16">
        <v>124</v>
      </c>
      <c r="G219" s="16">
        <v>120</v>
      </c>
      <c r="H219" s="16"/>
    </row>
    <row r="220" spans="1:8" ht="15.75" x14ac:dyDescent="0.25">
      <c r="A220" s="23" t="s">
        <v>4</v>
      </c>
      <c r="B220" s="12" t="s">
        <v>26</v>
      </c>
      <c r="C220" s="21">
        <f>F220+G220+H220</f>
        <v>210</v>
      </c>
      <c r="D220" s="27"/>
      <c r="E220" s="27"/>
      <c r="F220" s="21">
        <v>111</v>
      </c>
      <c r="G220" s="21">
        <v>99</v>
      </c>
      <c r="H220" s="21"/>
    </row>
    <row r="221" spans="1:8" ht="15.75" x14ac:dyDescent="0.25">
      <c r="A221" s="23"/>
      <c r="B221" s="5" t="s">
        <v>12</v>
      </c>
      <c r="C221" s="22"/>
      <c r="D221" s="28"/>
      <c r="E221" s="28"/>
      <c r="F221" s="22"/>
      <c r="G221" s="22"/>
      <c r="H221" s="22"/>
    </row>
    <row r="222" spans="1:8" ht="15.75" x14ac:dyDescent="0.25">
      <c r="A222" s="23" t="s">
        <v>5</v>
      </c>
      <c r="B222" s="12" t="s">
        <v>27</v>
      </c>
      <c r="C222" s="21">
        <f>F222+G222+H222</f>
        <v>31</v>
      </c>
      <c r="D222" s="27"/>
      <c r="E222" s="27"/>
      <c r="F222" s="21">
        <v>12</v>
      </c>
      <c r="G222" s="21">
        <v>19</v>
      </c>
      <c r="H222" s="21"/>
    </row>
    <row r="223" spans="1:8" ht="15.75" x14ac:dyDescent="0.25">
      <c r="A223" s="23"/>
      <c r="B223" s="5" t="s">
        <v>12</v>
      </c>
      <c r="C223" s="22"/>
      <c r="D223" s="28"/>
      <c r="E223" s="28"/>
      <c r="F223" s="22"/>
      <c r="G223" s="22"/>
      <c r="H223" s="22"/>
    </row>
    <row r="224" spans="1:8" ht="15.75" x14ac:dyDescent="0.25">
      <c r="A224" s="23" t="s">
        <v>6</v>
      </c>
      <c r="B224" s="12" t="s">
        <v>28</v>
      </c>
      <c r="C224" s="21">
        <f>F224+G224+H224</f>
        <v>0</v>
      </c>
      <c r="D224" s="27"/>
      <c r="E224" s="27"/>
      <c r="F224" s="21">
        <v>0</v>
      </c>
      <c r="G224" s="21">
        <v>0</v>
      </c>
      <c r="H224" s="21"/>
    </row>
    <row r="225" spans="1:8" ht="15.75" x14ac:dyDescent="0.25">
      <c r="A225" s="23"/>
      <c r="B225" s="5" t="s">
        <v>12</v>
      </c>
      <c r="C225" s="22"/>
      <c r="D225" s="28"/>
      <c r="E225" s="28"/>
      <c r="F225" s="22"/>
      <c r="G225" s="22"/>
      <c r="H225" s="22"/>
    </row>
    <row r="226" spans="1:8" ht="18" customHeight="1" x14ac:dyDescent="0.25">
      <c r="A226" s="16">
        <v>14</v>
      </c>
      <c r="B226" s="2" t="s">
        <v>37</v>
      </c>
      <c r="C226" s="16">
        <f>F226+G226+H226</f>
        <v>375</v>
      </c>
      <c r="D226" s="16"/>
      <c r="E226" s="16"/>
      <c r="F226" s="16">
        <v>124</v>
      </c>
      <c r="G226" s="16">
        <v>120</v>
      </c>
      <c r="H226" s="16">
        <v>131</v>
      </c>
    </row>
    <row r="227" spans="1:8" ht="15.75" x14ac:dyDescent="0.25">
      <c r="A227" s="23" t="s">
        <v>4</v>
      </c>
      <c r="B227" s="12" t="s">
        <v>26</v>
      </c>
      <c r="C227" s="21">
        <f>F227+G227+H227</f>
        <v>299</v>
      </c>
      <c r="D227" s="27"/>
      <c r="E227" s="27"/>
      <c r="F227" s="21">
        <v>101</v>
      </c>
      <c r="G227" s="21">
        <v>101</v>
      </c>
      <c r="H227" s="21">
        <v>97</v>
      </c>
    </row>
    <row r="228" spans="1:8" ht="15.75" x14ac:dyDescent="0.25">
      <c r="A228" s="23"/>
      <c r="B228" s="5" t="s">
        <v>12</v>
      </c>
      <c r="C228" s="22"/>
      <c r="D228" s="28"/>
      <c r="E228" s="28"/>
      <c r="F228" s="22"/>
      <c r="G228" s="22"/>
      <c r="H228" s="22"/>
    </row>
    <row r="229" spans="1:8" ht="15.75" x14ac:dyDescent="0.25">
      <c r="A229" s="23" t="s">
        <v>5</v>
      </c>
      <c r="B229" s="12" t="s">
        <v>27</v>
      </c>
      <c r="C229" s="21">
        <f>F229+G229+H229</f>
        <v>62</v>
      </c>
      <c r="D229" s="27"/>
      <c r="E229" s="27"/>
      <c r="F229" s="21">
        <v>12</v>
      </c>
      <c r="G229" s="21">
        <v>17</v>
      </c>
      <c r="H229" s="21">
        <v>33</v>
      </c>
    </row>
    <row r="230" spans="1:8" ht="15.75" x14ac:dyDescent="0.25">
      <c r="A230" s="23"/>
      <c r="B230" s="5" t="s">
        <v>12</v>
      </c>
      <c r="C230" s="22"/>
      <c r="D230" s="28"/>
      <c r="E230" s="28"/>
      <c r="F230" s="22"/>
      <c r="G230" s="22"/>
      <c r="H230" s="22"/>
    </row>
    <row r="231" spans="1:8" ht="15.75" x14ac:dyDescent="0.25">
      <c r="A231" s="23" t="s">
        <v>6</v>
      </c>
      <c r="B231" s="12" t="s">
        <v>28</v>
      </c>
      <c r="C231" s="21">
        <f>F231+G231+H231</f>
        <v>0</v>
      </c>
      <c r="D231" s="27"/>
      <c r="E231" s="27"/>
      <c r="F231" s="21">
        <v>0</v>
      </c>
      <c r="G231" s="21">
        <v>0</v>
      </c>
      <c r="H231" s="21">
        <v>0</v>
      </c>
    </row>
    <row r="232" spans="1:8" ht="15.75" x14ac:dyDescent="0.25">
      <c r="A232" s="23"/>
      <c r="B232" s="5" t="s">
        <v>12</v>
      </c>
      <c r="C232" s="22"/>
      <c r="D232" s="28"/>
      <c r="E232" s="28"/>
      <c r="F232" s="22"/>
      <c r="G232" s="22"/>
      <c r="H232" s="22"/>
    </row>
    <row r="233" spans="1:8" ht="15.75" x14ac:dyDescent="0.25">
      <c r="A233" s="15" t="s">
        <v>66</v>
      </c>
      <c r="B233" s="15" t="s">
        <v>74</v>
      </c>
      <c r="C233" s="15"/>
      <c r="D233" s="15"/>
      <c r="E233" s="15"/>
      <c r="F233" s="15"/>
      <c r="G233" s="15"/>
      <c r="H233" s="15"/>
    </row>
    <row r="235" spans="1:8" ht="15.75" x14ac:dyDescent="0.25">
      <c r="E235" s="18" t="s">
        <v>50</v>
      </c>
      <c r="F235" s="18"/>
      <c r="G235" s="18"/>
    </row>
    <row r="236" spans="1:8" ht="15.75" x14ac:dyDescent="0.25">
      <c r="E236" s="18" t="s">
        <v>79</v>
      </c>
      <c r="F236" s="18"/>
      <c r="G236" s="18"/>
    </row>
    <row r="237" spans="1:8" ht="15.75" x14ac:dyDescent="0.25">
      <c r="E237" s="14"/>
      <c r="F237" s="14"/>
      <c r="G237" s="14"/>
    </row>
    <row r="238" spans="1:8" ht="15.75" x14ac:dyDescent="0.25">
      <c r="E238" s="14"/>
      <c r="F238" s="14"/>
      <c r="G238" s="14"/>
    </row>
    <row r="239" spans="1:8" ht="15.75" x14ac:dyDescent="0.25">
      <c r="E239" s="19" t="s">
        <v>80</v>
      </c>
      <c r="F239" s="19"/>
      <c r="G239" s="19"/>
    </row>
    <row r="243" spans="12:12" x14ac:dyDescent="0.25">
      <c r="L243" t="s">
        <v>82</v>
      </c>
    </row>
  </sheetData>
  <mergeCells count="679">
    <mergeCell ref="G187:G188"/>
    <mergeCell ref="G189:G190"/>
    <mergeCell ref="H185:H186"/>
    <mergeCell ref="H187:H188"/>
    <mergeCell ref="H189:H190"/>
    <mergeCell ref="A1:B1"/>
    <mergeCell ref="A2:B2"/>
    <mergeCell ref="A4:H4"/>
    <mergeCell ref="A5:H5"/>
    <mergeCell ref="A6:A7"/>
    <mergeCell ref="B6:B7"/>
    <mergeCell ref="C6:C7"/>
    <mergeCell ref="D6:H6"/>
    <mergeCell ref="H9:H10"/>
    <mergeCell ref="H58:H59"/>
    <mergeCell ref="H63:H64"/>
    <mergeCell ref="H67:H68"/>
    <mergeCell ref="H72:H73"/>
    <mergeCell ref="A81:A82"/>
    <mergeCell ref="C81:C82"/>
    <mergeCell ref="G81:G82"/>
    <mergeCell ref="H81:H82"/>
    <mergeCell ref="F187:F188"/>
    <mergeCell ref="F189:F190"/>
    <mergeCell ref="I9:I10"/>
    <mergeCell ref="A13:A14"/>
    <mergeCell ref="C13:C14"/>
    <mergeCell ref="D13:D14"/>
    <mergeCell ref="E13:E14"/>
    <mergeCell ref="F13:F14"/>
    <mergeCell ref="G13:G14"/>
    <mergeCell ref="H13:H14"/>
    <mergeCell ref="I13:I14"/>
    <mergeCell ref="A9:A10"/>
    <mergeCell ref="C9:C10"/>
    <mergeCell ref="D9:D10"/>
    <mergeCell ref="E9:E10"/>
    <mergeCell ref="F9:F10"/>
    <mergeCell ref="G9:G10"/>
    <mergeCell ref="I15:I16"/>
    <mergeCell ref="A17:A18"/>
    <mergeCell ref="C17:C18"/>
    <mergeCell ref="D17:D18"/>
    <mergeCell ref="E17:E18"/>
    <mergeCell ref="F17:F18"/>
    <mergeCell ref="G17:G18"/>
    <mergeCell ref="H17:H18"/>
    <mergeCell ref="I17:I18"/>
    <mergeCell ref="A15:A16"/>
    <mergeCell ref="C15:C16"/>
    <mergeCell ref="D15:D16"/>
    <mergeCell ref="E15:E16"/>
    <mergeCell ref="F15:F16"/>
    <mergeCell ref="G15:G16"/>
    <mergeCell ref="H15:H16"/>
    <mergeCell ref="I20:I21"/>
    <mergeCell ref="A22:A23"/>
    <mergeCell ref="C22:C23"/>
    <mergeCell ref="D22:D23"/>
    <mergeCell ref="E22:E23"/>
    <mergeCell ref="F22:F23"/>
    <mergeCell ref="G22:G23"/>
    <mergeCell ref="H22:H23"/>
    <mergeCell ref="I22:I23"/>
    <mergeCell ref="A20:A21"/>
    <mergeCell ref="C20:C21"/>
    <mergeCell ref="D20:D21"/>
    <mergeCell ref="E20:E21"/>
    <mergeCell ref="F20:F21"/>
    <mergeCell ref="G20:G21"/>
    <mergeCell ref="H20:H21"/>
    <mergeCell ref="I24:I25"/>
    <mergeCell ref="A27:A28"/>
    <mergeCell ref="C27:C28"/>
    <mergeCell ref="D27:D28"/>
    <mergeCell ref="E27:E28"/>
    <mergeCell ref="F27:F28"/>
    <mergeCell ref="G27:G28"/>
    <mergeCell ref="H27:H28"/>
    <mergeCell ref="I27:I28"/>
    <mergeCell ref="A24:A25"/>
    <mergeCell ref="C24:C25"/>
    <mergeCell ref="D24:D25"/>
    <mergeCell ref="E24:E25"/>
    <mergeCell ref="F24:F25"/>
    <mergeCell ref="G24:G25"/>
    <mergeCell ref="H24:H25"/>
    <mergeCell ref="I29:I30"/>
    <mergeCell ref="A31:A32"/>
    <mergeCell ref="C31:C32"/>
    <mergeCell ref="D31:D32"/>
    <mergeCell ref="E31:E32"/>
    <mergeCell ref="F31:F32"/>
    <mergeCell ref="G31:G32"/>
    <mergeCell ref="H31:H32"/>
    <mergeCell ref="I31:I32"/>
    <mergeCell ref="A29:A30"/>
    <mergeCell ref="C29:C30"/>
    <mergeCell ref="D29:D30"/>
    <mergeCell ref="E29:E30"/>
    <mergeCell ref="F29:F30"/>
    <mergeCell ref="G29:G30"/>
    <mergeCell ref="H29:H30"/>
    <mergeCell ref="I34:I35"/>
    <mergeCell ref="A36:A37"/>
    <mergeCell ref="C36:C37"/>
    <mergeCell ref="D36:D37"/>
    <mergeCell ref="E36:E37"/>
    <mergeCell ref="F36:F37"/>
    <mergeCell ref="G36:G37"/>
    <mergeCell ref="H36:H37"/>
    <mergeCell ref="I36:I37"/>
    <mergeCell ref="A34:A35"/>
    <mergeCell ref="C34:C35"/>
    <mergeCell ref="D34:D35"/>
    <mergeCell ref="E34:E35"/>
    <mergeCell ref="F34:F35"/>
    <mergeCell ref="G34:G35"/>
    <mergeCell ref="H34:H35"/>
    <mergeCell ref="I38:I39"/>
    <mergeCell ref="A41:A42"/>
    <mergeCell ref="C41:C42"/>
    <mergeCell ref="D41:D42"/>
    <mergeCell ref="E41:E42"/>
    <mergeCell ref="F41:F42"/>
    <mergeCell ref="G41:G42"/>
    <mergeCell ref="H41:H42"/>
    <mergeCell ref="I41:I42"/>
    <mergeCell ref="A38:A39"/>
    <mergeCell ref="C38:C39"/>
    <mergeCell ref="D38:D39"/>
    <mergeCell ref="E38:E39"/>
    <mergeCell ref="F38:F39"/>
    <mergeCell ref="G38:G39"/>
    <mergeCell ref="H38:H39"/>
    <mergeCell ref="I43:I44"/>
    <mergeCell ref="A45:A46"/>
    <mergeCell ref="C45:C46"/>
    <mergeCell ref="D45:D46"/>
    <mergeCell ref="E45:E46"/>
    <mergeCell ref="F45:F46"/>
    <mergeCell ref="G45:G46"/>
    <mergeCell ref="H45:H46"/>
    <mergeCell ref="I45:I46"/>
    <mergeCell ref="A43:A44"/>
    <mergeCell ref="C43:C44"/>
    <mergeCell ref="D43:D44"/>
    <mergeCell ref="E43:E44"/>
    <mergeCell ref="F43:F44"/>
    <mergeCell ref="G43:G44"/>
    <mergeCell ref="H43:H44"/>
    <mergeCell ref="I49:I50"/>
    <mergeCell ref="A51:A52"/>
    <mergeCell ref="C51:C52"/>
    <mergeCell ref="D51:D52"/>
    <mergeCell ref="E51:E52"/>
    <mergeCell ref="F51:F52"/>
    <mergeCell ref="G51:G52"/>
    <mergeCell ref="H51:H52"/>
    <mergeCell ref="I51:I52"/>
    <mergeCell ref="A49:A50"/>
    <mergeCell ref="C49:C50"/>
    <mergeCell ref="D49:D50"/>
    <mergeCell ref="E49:E50"/>
    <mergeCell ref="F49:F50"/>
    <mergeCell ref="G49:G50"/>
    <mergeCell ref="H49:H50"/>
    <mergeCell ref="I53:I54"/>
    <mergeCell ref="A56:A57"/>
    <mergeCell ref="C56:C57"/>
    <mergeCell ref="D56:D57"/>
    <mergeCell ref="E56:E57"/>
    <mergeCell ref="F56:F57"/>
    <mergeCell ref="G56:G57"/>
    <mergeCell ref="H56:H57"/>
    <mergeCell ref="I56:I57"/>
    <mergeCell ref="A53:A54"/>
    <mergeCell ref="C53:C54"/>
    <mergeCell ref="D53:D54"/>
    <mergeCell ref="E53:E54"/>
    <mergeCell ref="F53:F54"/>
    <mergeCell ref="G53:G54"/>
    <mergeCell ref="H53:H54"/>
    <mergeCell ref="I58:I59"/>
    <mergeCell ref="A60:A61"/>
    <mergeCell ref="C60:C61"/>
    <mergeCell ref="D60:D61"/>
    <mergeCell ref="E60:E61"/>
    <mergeCell ref="F60:F61"/>
    <mergeCell ref="G60:G61"/>
    <mergeCell ref="H60:H61"/>
    <mergeCell ref="I60:I61"/>
    <mergeCell ref="A58:A59"/>
    <mergeCell ref="C58:C59"/>
    <mergeCell ref="D58:D59"/>
    <mergeCell ref="E58:E59"/>
    <mergeCell ref="F58:F59"/>
    <mergeCell ref="G58:G59"/>
    <mergeCell ref="I63:I64"/>
    <mergeCell ref="A65:A66"/>
    <mergeCell ref="C65:C66"/>
    <mergeCell ref="D65:D66"/>
    <mergeCell ref="E65:E66"/>
    <mergeCell ref="F65:F66"/>
    <mergeCell ref="G65:G66"/>
    <mergeCell ref="H65:H66"/>
    <mergeCell ref="I65:I66"/>
    <mergeCell ref="A63:A64"/>
    <mergeCell ref="C63:C64"/>
    <mergeCell ref="D63:D64"/>
    <mergeCell ref="E63:E64"/>
    <mergeCell ref="F63:F64"/>
    <mergeCell ref="G63:G64"/>
    <mergeCell ref="I67:I68"/>
    <mergeCell ref="A70:A71"/>
    <mergeCell ref="C70:C71"/>
    <mergeCell ref="D70:D71"/>
    <mergeCell ref="E70:E71"/>
    <mergeCell ref="F70:F71"/>
    <mergeCell ref="G70:G71"/>
    <mergeCell ref="H70:H71"/>
    <mergeCell ref="I70:I71"/>
    <mergeCell ref="A67:A68"/>
    <mergeCell ref="C67:C68"/>
    <mergeCell ref="D67:D68"/>
    <mergeCell ref="E67:E68"/>
    <mergeCell ref="F67:F68"/>
    <mergeCell ref="G67:G68"/>
    <mergeCell ref="I72:I73"/>
    <mergeCell ref="A74:A75"/>
    <mergeCell ref="C74:C75"/>
    <mergeCell ref="D74:D75"/>
    <mergeCell ref="E74:E75"/>
    <mergeCell ref="F74:F75"/>
    <mergeCell ref="G74:G75"/>
    <mergeCell ref="H74:H75"/>
    <mergeCell ref="I74:I75"/>
    <mergeCell ref="A72:A73"/>
    <mergeCell ref="C72:C73"/>
    <mergeCell ref="D72:D73"/>
    <mergeCell ref="E72:E73"/>
    <mergeCell ref="F72:F73"/>
    <mergeCell ref="G72:G73"/>
    <mergeCell ref="I81:I82"/>
    <mergeCell ref="A77:A78"/>
    <mergeCell ref="C77:C78"/>
    <mergeCell ref="G77:G78"/>
    <mergeCell ref="H77:H78"/>
    <mergeCell ref="I77:I78"/>
    <mergeCell ref="A79:A80"/>
    <mergeCell ref="C79:C80"/>
    <mergeCell ref="G79:G80"/>
    <mergeCell ref="H79:H80"/>
    <mergeCell ref="I79:I80"/>
    <mergeCell ref="D77:D78"/>
    <mergeCell ref="D79:D80"/>
    <mergeCell ref="D81:D82"/>
    <mergeCell ref="E77:E78"/>
    <mergeCell ref="E79:E80"/>
    <mergeCell ref="E81:E82"/>
    <mergeCell ref="F77:F78"/>
    <mergeCell ref="F79:F80"/>
    <mergeCell ref="F81:F82"/>
    <mergeCell ref="H231:H232"/>
    <mergeCell ref="G231:G232"/>
    <mergeCell ref="F231:F232"/>
    <mergeCell ref="E231:E232"/>
    <mergeCell ref="D231:D232"/>
    <mergeCell ref="C231:C232"/>
    <mergeCell ref="A231:A232"/>
    <mergeCell ref="H229:H230"/>
    <mergeCell ref="G229:G230"/>
    <mergeCell ref="F229:F230"/>
    <mergeCell ref="E229:E230"/>
    <mergeCell ref="D229:D230"/>
    <mergeCell ref="C229:C230"/>
    <mergeCell ref="A229:A230"/>
    <mergeCell ref="H227:H228"/>
    <mergeCell ref="G227:G228"/>
    <mergeCell ref="F227:F228"/>
    <mergeCell ref="E227:E228"/>
    <mergeCell ref="D227:D228"/>
    <mergeCell ref="C227:C228"/>
    <mergeCell ref="A227:A228"/>
    <mergeCell ref="H224:H225"/>
    <mergeCell ref="G224:G225"/>
    <mergeCell ref="F224:F225"/>
    <mergeCell ref="E224:E225"/>
    <mergeCell ref="D224:D225"/>
    <mergeCell ref="C224:C225"/>
    <mergeCell ref="A224:A225"/>
    <mergeCell ref="H222:H223"/>
    <mergeCell ref="G222:G223"/>
    <mergeCell ref="F222:F223"/>
    <mergeCell ref="E222:E223"/>
    <mergeCell ref="D222:D223"/>
    <mergeCell ref="C222:C223"/>
    <mergeCell ref="A222:A223"/>
    <mergeCell ref="H220:H221"/>
    <mergeCell ref="G220:G221"/>
    <mergeCell ref="F220:F221"/>
    <mergeCell ref="E220:E221"/>
    <mergeCell ref="D220:D221"/>
    <mergeCell ref="C220:C221"/>
    <mergeCell ref="A220:A221"/>
    <mergeCell ref="H217:H218"/>
    <mergeCell ref="G217:G218"/>
    <mergeCell ref="F217:F218"/>
    <mergeCell ref="E217:E218"/>
    <mergeCell ref="D217:D218"/>
    <mergeCell ref="C217:C218"/>
    <mergeCell ref="A217:A218"/>
    <mergeCell ref="H215:H216"/>
    <mergeCell ref="G215:G216"/>
    <mergeCell ref="F215:F216"/>
    <mergeCell ref="E215:E216"/>
    <mergeCell ref="D215:D216"/>
    <mergeCell ref="C215:C216"/>
    <mergeCell ref="A215:A216"/>
    <mergeCell ref="H213:H214"/>
    <mergeCell ref="G213:G214"/>
    <mergeCell ref="F213:F214"/>
    <mergeCell ref="E213:E214"/>
    <mergeCell ref="D213:D214"/>
    <mergeCell ref="C213:C214"/>
    <mergeCell ref="A213:A214"/>
    <mergeCell ref="H210:H211"/>
    <mergeCell ref="G210:G211"/>
    <mergeCell ref="F210:F211"/>
    <mergeCell ref="E210:E211"/>
    <mergeCell ref="D210:D211"/>
    <mergeCell ref="C210:C211"/>
    <mergeCell ref="A210:A211"/>
    <mergeCell ref="H208:H209"/>
    <mergeCell ref="G208:G209"/>
    <mergeCell ref="F208:F209"/>
    <mergeCell ref="E208:E209"/>
    <mergeCell ref="D208:D209"/>
    <mergeCell ref="C208:C209"/>
    <mergeCell ref="A208:A209"/>
    <mergeCell ref="H206:H207"/>
    <mergeCell ref="G206:G207"/>
    <mergeCell ref="F206:F207"/>
    <mergeCell ref="E206:E207"/>
    <mergeCell ref="D206:D207"/>
    <mergeCell ref="C206:C207"/>
    <mergeCell ref="A206:A207"/>
    <mergeCell ref="H203:H204"/>
    <mergeCell ref="G203:G204"/>
    <mergeCell ref="F203:F204"/>
    <mergeCell ref="E203:E204"/>
    <mergeCell ref="D203:D204"/>
    <mergeCell ref="C203:C204"/>
    <mergeCell ref="A203:A204"/>
    <mergeCell ref="H201:H202"/>
    <mergeCell ref="G201:G202"/>
    <mergeCell ref="F201:F202"/>
    <mergeCell ref="E201:E202"/>
    <mergeCell ref="D201:D202"/>
    <mergeCell ref="C201:C202"/>
    <mergeCell ref="A201:A202"/>
    <mergeCell ref="H199:H200"/>
    <mergeCell ref="G199:G200"/>
    <mergeCell ref="F199:F200"/>
    <mergeCell ref="E199:E200"/>
    <mergeCell ref="D199:D200"/>
    <mergeCell ref="C199:C200"/>
    <mergeCell ref="A199:A200"/>
    <mergeCell ref="H196:H197"/>
    <mergeCell ref="G196:G197"/>
    <mergeCell ref="F196:F197"/>
    <mergeCell ref="E196:E197"/>
    <mergeCell ref="D196:D197"/>
    <mergeCell ref="C196:C197"/>
    <mergeCell ref="A196:A197"/>
    <mergeCell ref="H194:H195"/>
    <mergeCell ref="G194:G195"/>
    <mergeCell ref="F194:F195"/>
    <mergeCell ref="E194:E195"/>
    <mergeCell ref="D194:D195"/>
    <mergeCell ref="C194:C195"/>
    <mergeCell ref="A194:A195"/>
    <mergeCell ref="H192:H193"/>
    <mergeCell ref="G192:G193"/>
    <mergeCell ref="F192:F193"/>
    <mergeCell ref="E192:E193"/>
    <mergeCell ref="D192:D193"/>
    <mergeCell ref="C192:C193"/>
    <mergeCell ref="A192:A193"/>
    <mergeCell ref="E189:E190"/>
    <mergeCell ref="D189:D190"/>
    <mergeCell ref="C189:C190"/>
    <mergeCell ref="A189:A190"/>
    <mergeCell ref="E187:E188"/>
    <mergeCell ref="D187:D188"/>
    <mergeCell ref="C187:C188"/>
    <mergeCell ref="A187:A188"/>
    <mergeCell ref="F185:F186"/>
    <mergeCell ref="E185:E186"/>
    <mergeCell ref="D185:D186"/>
    <mergeCell ref="C185:C186"/>
    <mergeCell ref="A185:A186"/>
    <mergeCell ref="H182:H183"/>
    <mergeCell ref="G182:G183"/>
    <mergeCell ref="F182:F183"/>
    <mergeCell ref="E182:E183"/>
    <mergeCell ref="D182:D183"/>
    <mergeCell ref="C182:C183"/>
    <mergeCell ref="A182:A183"/>
    <mergeCell ref="G185:G186"/>
    <mergeCell ref="H180:H181"/>
    <mergeCell ref="G180:G181"/>
    <mergeCell ref="F180:F181"/>
    <mergeCell ref="E180:E181"/>
    <mergeCell ref="D180:D181"/>
    <mergeCell ref="C180:C181"/>
    <mergeCell ref="A180:A181"/>
    <mergeCell ref="H178:H179"/>
    <mergeCell ref="G178:G179"/>
    <mergeCell ref="F178:F179"/>
    <mergeCell ref="E178:E179"/>
    <mergeCell ref="D178:D179"/>
    <mergeCell ref="C178:C179"/>
    <mergeCell ref="A178:A179"/>
    <mergeCell ref="H173:H174"/>
    <mergeCell ref="G175:G176"/>
    <mergeCell ref="H175:H176"/>
    <mergeCell ref="C173:C174"/>
    <mergeCell ref="C175:C176"/>
    <mergeCell ref="A175:A176"/>
    <mergeCell ref="A173:A174"/>
    <mergeCell ref="D173:D174"/>
    <mergeCell ref="D175:D176"/>
    <mergeCell ref="E173:E174"/>
    <mergeCell ref="E175:E176"/>
    <mergeCell ref="F173:F174"/>
    <mergeCell ref="F175:F176"/>
    <mergeCell ref="G173:G174"/>
    <mergeCell ref="H166:H167"/>
    <mergeCell ref="G166:G167"/>
    <mergeCell ref="F166:F167"/>
    <mergeCell ref="E166:E167"/>
    <mergeCell ref="D166:D167"/>
    <mergeCell ref="C166:C167"/>
    <mergeCell ref="A166:A167"/>
    <mergeCell ref="D171:D172"/>
    <mergeCell ref="E171:E172"/>
    <mergeCell ref="F171:F172"/>
    <mergeCell ref="G171:G172"/>
    <mergeCell ref="H171:H172"/>
    <mergeCell ref="C171:C172"/>
    <mergeCell ref="A171:A172"/>
    <mergeCell ref="H168:H169"/>
    <mergeCell ref="G168:G169"/>
    <mergeCell ref="F168:F169"/>
    <mergeCell ref="E168:E169"/>
    <mergeCell ref="D168:D169"/>
    <mergeCell ref="C168:C169"/>
    <mergeCell ref="A168:A169"/>
    <mergeCell ref="H164:H165"/>
    <mergeCell ref="G164:G165"/>
    <mergeCell ref="F164:F165"/>
    <mergeCell ref="E164:E165"/>
    <mergeCell ref="D164:D165"/>
    <mergeCell ref="C164:C165"/>
    <mergeCell ref="A164:A165"/>
    <mergeCell ref="H161:H162"/>
    <mergeCell ref="G161:G162"/>
    <mergeCell ref="C161:C162"/>
    <mergeCell ref="A161:A162"/>
    <mergeCell ref="H159:H160"/>
    <mergeCell ref="G159:G160"/>
    <mergeCell ref="C159:C160"/>
    <mergeCell ref="A159:A160"/>
    <mergeCell ref="H157:H158"/>
    <mergeCell ref="G157:G158"/>
    <mergeCell ref="C157:C158"/>
    <mergeCell ref="A157:A158"/>
    <mergeCell ref="H154:H155"/>
    <mergeCell ref="G154:G155"/>
    <mergeCell ref="C154:C155"/>
    <mergeCell ref="A154:A155"/>
    <mergeCell ref="H152:H153"/>
    <mergeCell ref="G152:G153"/>
    <mergeCell ref="C152:C153"/>
    <mergeCell ref="A152:A153"/>
    <mergeCell ref="H150:H151"/>
    <mergeCell ref="G150:G151"/>
    <mergeCell ref="C150:C151"/>
    <mergeCell ref="A150:A151"/>
    <mergeCell ref="H147:H148"/>
    <mergeCell ref="G147:G148"/>
    <mergeCell ref="F147:F148"/>
    <mergeCell ref="E147:E148"/>
    <mergeCell ref="D147:D148"/>
    <mergeCell ref="C147:C148"/>
    <mergeCell ref="A147:A148"/>
    <mergeCell ref="H145:H146"/>
    <mergeCell ref="G145:G146"/>
    <mergeCell ref="F145:F146"/>
    <mergeCell ref="E145:E146"/>
    <mergeCell ref="D145:D146"/>
    <mergeCell ref="C145:C146"/>
    <mergeCell ref="A145:A146"/>
    <mergeCell ref="H143:H144"/>
    <mergeCell ref="G143:G144"/>
    <mergeCell ref="F143:F144"/>
    <mergeCell ref="E143:E144"/>
    <mergeCell ref="D143:D144"/>
    <mergeCell ref="C143:C144"/>
    <mergeCell ref="A143:A144"/>
    <mergeCell ref="H140:H141"/>
    <mergeCell ref="G140:G141"/>
    <mergeCell ref="F140:F141"/>
    <mergeCell ref="E140:E141"/>
    <mergeCell ref="D140:D141"/>
    <mergeCell ref="C140:C141"/>
    <mergeCell ref="A140:A141"/>
    <mergeCell ref="H138:H139"/>
    <mergeCell ref="G138:G139"/>
    <mergeCell ref="F138:F139"/>
    <mergeCell ref="E138:E139"/>
    <mergeCell ref="D138:D139"/>
    <mergeCell ref="C138:C139"/>
    <mergeCell ref="A138:A139"/>
    <mergeCell ref="H136:H137"/>
    <mergeCell ref="G136:G137"/>
    <mergeCell ref="F136:F137"/>
    <mergeCell ref="E136:E137"/>
    <mergeCell ref="D136:D137"/>
    <mergeCell ref="C136:C137"/>
    <mergeCell ref="A136:A137"/>
    <mergeCell ref="H132:H133"/>
    <mergeCell ref="G132:G133"/>
    <mergeCell ref="F132:F133"/>
    <mergeCell ref="E132:E133"/>
    <mergeCell ref="D132:D133"/>
    <mergeCell ref="C132:C133"/>
    <mergeCell ref="A132:A133"/>
    <mergeCell ref="H130:H131"/>
    <mergeCell ref="G130:G131"/>
    <mergeCell ref="F130:F131"/>
    <mergeCell ref="E130:E131"/>
    <mergeCell ref="D130:D131"/>
    <mergeCell ref="C130:C131"/>
    <mergeCell ref="A130:A131"/>
    <mergeCell ref="H128:H129"/>
    <mergeCell ref="G128:G129"/>
    <mergeCell ref="F128:F129"/>
    <mergeCell ref="E128:E129"/>
    <mergeCell ref="D128:D129"/>
    <mergeCell ref="C128:C129"/>
    <mergeCell ref="A128:A129"/>
    <mergeCell ref="H125:H126"/>
    <mergeCell ref="G125:G126"/>
    <mergeCell ref="F125:F126"/>
    <mergeCell ref="E125:E126"/>
    <mergeCell ref="D125:D126"/>
    <mergeCell ref="C125:C126"/>
    <mergeCell ref="A125:A126"/>
    <mergeCell ref="H123:H124"/>
    <mergeCell ref="G123:G124"/>
    <mergeCell ref="F123:F124"/>
    <mergeCell ref="E123:E124"/>
    <mergeCell ref="D123:D124"/>
    <mergeCell ref="C123:C124"/>
    <mergeCell ref="A123:A124"/>
    <mergeCell ref="H121:H122"/>
    <mergeCell ref="G121:G122"/>
    <mergeCell ref="F121:F122"/>
    <mergeCell ref="E121:E122"/>
    <mergeCell ref="D121:D122"/>
    <mergeCell ref="C121:C122"/>
    <mergeCell ref="A121:A122"/>
    <mergeCell ref="H118:H119"/>
    <mergeCell ref="G118:G119"/>
    <mergeCell ref="F118:F119"/>
    <mergeCell ref="E118:E119"/>
    <mergeCell ref="D118:D119"/>
    <mergeCell ref="C118:C119"/>
    <mergeCell ref="A118:A119"/>
    <mergeCell ref="H116:H117"/>
    <mergeCell ref="G116:G117"/>
    <mergeCell ref="F116:F117"/>
    <mergeCell ref="E116:E117"/>
    <mergeCell ref="D116:D117"/>
    <mergeCell ref="C116:C117"/>
    <mergeCell ref="A116:A117"/>
    <mergeCell ref="H114:H115"/>
    <mergeCell ref="G114:G115"/>
    <mergeCell ref="F114:F115"/>
    <mergeCell ref="E114:E115"/>
    <mergeCell ref="D114:D115"/>
    <mergeCell ref="C114:C115"/>
    <mergeCell ref="A114:A115"/>
    <mergeCell ref="H111:H112"/>
    <mergeCell ref="G111:G112"/>
    <mergeCell ref="F111:F112"/>
    <mergeCell ref="E111:E112"/>
    <mergeCell ref="D111:D112"/>
    <mergeCell ref="C111:C112"/>
    <mergeCell ref="A111:A112"/>
    <mergeCell ref="H109:H110"/>
    <mergeCell ref="G109:G110"/>
    <mergeCell ref="F109:F110"/>
    <mergeCell ref="E109:E110"/>
    <mergeCell ref="D109:D110"/>
    <mergeCell ref="C109:C110"/>
    <mergeCell ref="A109:A110"/>
    <mergeCell ref="H107:H108"/>
    <mergeCell ref="G107:G108"/>
    <mergeCell ref="F107:F108"/>
    <mergeCell ref="E107:E108"/>
    <mergeCell ref="D107:D108"/>
    <mergeCell ref="C107:C108"/>
    <mergeCell ref="A107:A108"/>
    <mergeCell ref="H103:H104"/>
    <mergeCell ref="G103:G104"/>
    <mergeCell ref="F103:F104"/>
    <mergeCell ref="E103:E104"/>
    <mergeCell ref="D103:D104"/>
    <mergeCell ref="C103:C104"/>
    <mergeCell ref="A103:A104"/>
    <mergeCell ref="H101:H102"/>
    <mergeCell ref="G101:G102"/>
    <mergeCell ref="F101:F102"/>
    <mergeCell ref="E101:E102"/>
    <mergeCell ref="D101:D102"/>
    <mergeCell ref="C101:C102"/>
    <mergeCell ref="A101:A102"/>
    <mergeCell ref="H99:H100"/>
    <mergeCell ref="G99:G100"/>
    <mergeCell ref="F99:F100"/>
    <mergeCell ref="E99:E100"/>
    <mergeCell ref="D99:D100"/>
    <mergeCell ref="C99:C100"/>
    <mergeCell ref="A99:A100"/>
    <mergeCell ref="H96:H97"/>
    <mergeCell ref="G96:G97"/>
    <mergeCell ref="F96:F97"/>
    <mergeCell ref="E96:E97"/>
    <mergeCell ref="D96:D97"/>
    <mergeCell ref="C96:C97"/>
    <mergeCell ref="A96:A97"/>
    <mergeCell ref="H94:H95"/>
    <mergeCell ref="G94:G95"/>
    <mergeCell ref="F94:F95"/>
    <mergeCell ref="E94:E95"/>
    <mergeCell ref="D94:D95"/>
    <mergeCell ref="C94:C95"/>
    <mergeCell ref="A94:A95"/>
    <mergeCell ref="H92:H93"/>
    <mergeCell ref="G92:G93"/>
    <mergeCell ref="F92:F93"/>
    <mergeCell ref="E92:E93"/>
    <mergeCell ref="D92:D93"/>
    <mergeCell ref="C92:C93"/>
    <mergeCell ref="A92:A93"/>
    <mergeCell ref="H89:H90"/>
    <mergeCell ref="G89:G90"/>
    <mergeCell ref="F89:F90"/>
    <mergeCell ref="E89:E90"/>
    <mergeCell ref="D89:D90"/>
    <mergeCell ref="C89:C90"/>
    <mergeCell ref="A89:A90"/>
    <mergeCell ref="H87:H88"/>
    <mergeCell ref="G87:G88"/>
    <mergeCell ref="F87:F88"/>
    <mergeCell ref="E87:E88"/>
    <mergeCell ref="D87:D88"/>
    <mergeCell ref="C87:C88"/>
    <mergeCell ref="A87:A88"/>
    <mergeCell ref="H85:H86"/>
    <mergeCell ref="G85:G86"/>
    <mergeCell ref="F85:F86"/>
    <mergeCell ref="E85:E86"/>
    <mergeCell ref="D85:D86"/>
    <mergeCell ref="C85:C86"/>
    <mergeCell ref="A85:A86"/>
  </mergeCells>
  <pageMargins left="0.45" right="0.2" top="0.5" bottom="0.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9"/>
  <sheetViews>
    <sheetView tabSelected="1" topLeftCell="A106" workbookViewId="0">
      <selection activeCell="J243" sqref="J243"/>
    </sheetView>
  </sheetViews>
  <sheetFormatPr defaultRowHeight="15" x14ac:dyDescent="0.25"/>
  <cols>
    <col min="1" max="1" width="6.5703125" customWidth="1"/>
    <col min="2" max="2" width="43.7109375" customWidth="1"/>
    <col min="3" max="8" width="6.7109375" customWidth="1"/>
  </cols>
  <sheetData>
    <row r="1" spans="1:9" ht="15.75" x14ac:dyDescent="0.25">
      <c r="A1" s="32" t="s">
        <v>77</v>
      </c>
      <c r="B1" s="32"/>
    </row>
    <row r="2" spans="1:9" ht="15.75" x14ac:dyDescent="0.25">
      <c r="A2" s="33" t="s">
        <v>78</v>
      </c>
      <c r="B2" s="33"/>
    </row>
    <row r="3" spans="1:9" ht="15.75" x14ac:dyDescent="0.25">
      <c r="A3" s="17"/>
      <c r="B3" s="17"/>
    </row>
    <row r="4" spans="1:9" ht="33" customHeight="1" x14ac:dyDescent="0.25">
      <c r="A4" s="39" t="s">
        <v>49</v>
      </c>
      <c r="B4" s="39"/>
      <c r="C4" s="39"/>
      <c r="D4" s="39"/>
      <c r="E4" s="39"/>
      <c r="F4" s="39"/>
      <c r="G4" s="39"/>
      <c r="H4" s="39"/>
    </row>
    <row r="5" spans="1:9" ht="25.9" customHeight="1" x14ac:dyDescent="0.25">
      <c r="A5" s="40" t="s">
        <v>76</v>
      </c>
      <c r="B5" s="40"/>
      <c r="C5" s="40"/>
      <c r="D5" s="40"/>
      <c r="E5" s="40"/>
      <c r="F5" s="40"/>
      <c r="G5" s="40"/>
      <c r="H5" s="40"/>
    </row>
    <row r="6" spans="1:9" ht="15" customHeight="1" x14ac:dyDescent="0.25">
      <c r="A6" s="26" t="s">
        <v>0</v>
      </c>
      <c r="B6" s="36" t="s">
        <v>9</v>
      </c>
      <c r="C6" s="26" t="s">
        <v>40</v>
      </c>
      <c r="D6" s="26" t="s">
        <v>41</v>
      </c>
      <c r="E6" s="26"/>
      <c r="F6" s="26"/>
      <c r="G6" s="26"/>
      <c r="H6" s="26"/>
      <c r="I6" s="1"/>
    </row>
    <row r="7" spans="1:9" ht="15.75" x14ac:dyDescent="0.25">
      <c r="A7" s="26"/>
      <c r="B7" s="36"/>
      <c r="C7" s="26"/>
      <c r="D7" s="15" t="s">
        <v>42</v>
      </c>
      <c r="E7" s="15" t="s">
        <v>43</v>
      </c>
      <c r="F7" s="15" t="s">
        <v>44</v>
      </c>
      <c r="G7" s="15" t="s">
        <v>45</v>
      </c>
      <c r="H7" s="15" t="s">
        <v>46</v>
      </c>
      <c r="I7" s="1"/>
    </row>
    <row r="8" spans="1:9" ht="18" customHeight="1" x14ac:dyDescent="0.25">
      <c r="A8" s="16" t="s">
        <v>1</v>
      </c>
      <c r="B8" s="2" t="s">
        <v>10</v>
      </c>
      <c r="C8" s="16">
        <f>SUM(D8:H8)</f>
        <v>596</v>
      </c>
      <c r="D8" s="16">
        <v>126</v>
      </c>
      <c r="E8" s="16">
        <v>116</v>
      </c>
      <c r="F8" s="16">
        <v>125</v>
      </c>
      <c r="G8" s="16">
        <v>121</v>
      </c>
      <c r="H8" s="16">
        <v>108</v>
      </c>
      <c r="I8" s="1"/>
    </row>
    <row r="9" spans="1:9" ht="15.75" x14ac:dyDescent="0.25">
      <c r="A9" s="30" t="s">
        <v>2</v>
      </c>
      <c r="B9" s="7" t="s">
        <v>11</v>
      </c>
      <c r="C9" s="30">
        <f t="shared" ref="C9" si="0">SUM(D9:H9)</f>
        <v>596</v>
      </c>
      <c r="D9" s="30">
        <v>126</v>
      </c>
      <c r="E9" s="30">
        <v>116</v>
      </c>
      <c r="F9" s="30">
        <v>125</v>
      </c>
      <c r="G9" s="30">
        <v>121</v>
      </c>
      <c r="H9" s="30">
        <v>108</v>
      </c>
      <c r="I9" s="29"/>
    </row>
    <row r="10" spans="1:9" ht="15.75" x14ac:dyDescent="0.25">
      <c r="A10" s="31"/>
      <c r="B10" s="8" t="s">
        <v>12</v>
      </c>
      <c r="C10" s="31"/>
      <c r="D10" s="31"/>
      <c r="E10" s="31"/>
      <c r="F10" s="31"/>
      <c r="G10" s="31"/>
      <c r="H10" s="31"/>
      <c r="I10" s="29"/>
    </row>
    <row r="11" spans="1:9" ht="15.75" x14ac:dyDescent="0.25">
      <c r="A11" s="9" t="s">
        <v>3</v>
      </c>
      <c r="B11" s="13" t="s">
        <v>51</v>
      </c>
      <c r="C11" s="11"/>
      <c r="D11" s="16"/>
      <c r="E11" s="16"/>
      <c r="F11" s="9"/>
      <c r="G11" s="9"/>
      <c r="H11" s="9"/>
      <c r="I11" s="1"/>
    </row>
    <row r="12" spans="1:9" ht="18" customHeight="1" x14ac:dyDescent="0.25">
      <c r="A12" s="16">
        <v>1</v>
      </c>
      <c r="B12" s="8" t="s">
        <v>52</v>
      </c>
      <c r="C12" s="16">
        <f>SUM(D12:H12)</f>
        <v>488</v>
      </c>
      <c r="D12" s="16">
        <v>126</v>
      </c>
      <c r="E12" s="16">
        <v>116</v>
      </c>
      <c r="F12" s="16">
        <v>125</v>
      </c>
      <c r="G12" s="16">
        <v>121</v>
      </c>
      <c r="H12" s="16"/>
      <c r="I12" s="1"/>
    </row>
    <row r="13" spans="1:9" ht="15.75" x14ac:dyDescent="0.25">
      <c r="A13" s="21" t="s">
        <v>4</v>
      </c>
      <c r="B13" s="12" t="s">
        <v>14</v>
      </c>
      <c r="C13" s="21">
        <f>SUM(D13:G14)</f>
        <v>302</v>
      </c>
      <c r="D13" s="21">
        <v>106</v>
      </c>
      <c r="E13" s="21">
        <v>94</v>
      </c>
      <c r="F13" s="21">
        <v>102</v>
      </c>
      <c r="G13" s="21" t="s">
        <v>6</v>
      </c>
      <c r="H13" s="21"/>
      <c r="I13" s="29"/>
    </row>
    <row r="14" spans="1:9" ht="15.75" x14ac:dyDescent="0.25">
      <c r="A14" s="22"/>
      <c r="B14" s="5" t="s">
        <v>15</v>
      </c>
      <c r="C14" s="22"/>
      <c r="D14" s="22"/>
      <c r="E14" s="22"/>
      <c r="F14" s="22"/>
      <c r="G14" s="22"/>
      <c r="H14" s="22"/>
      <c r="I14" s="29"/>
    </row>
    <row r="15" spans="1:9" ht="15.75" x14ac:dyDescent="0.25">
      <c r="A15" s="21" t="s">
        <v>5</v>
      </c>
      <c r="B15" s="12" t="s">
        <v>16</v>
      </c>
      <c r="C15" s="21">
        <f t="shared" ref="C15" si="1">SUM(D15:G16)</f>
        <v>90</v>
      </c>
      <c r="D15" s="21">
        <v>16</v>
      </c>
      <c r="E15" s="21">
        <v>21</v>
      </c>
      <c r="F15" s="21">
        <v>22</v>
      </c>
      <c r="G15" s="21">
        <v>31</v>
      </c>
      <c r="H15" s="21"/>
      <c r="I15" s="29"/>
    </row>
    <row r="16" spans="1:9" ht="15.75" x14ac:dyDescent="0.25">
      <c r="A16" s="22"/>
      <c r="B16" s="5" t="s">
        <v>12</v>
      </c>
      <c r="C16" s="22"/>
      <c r="D16" s="22"/>
      <c r="E16" s="22"/>
      <c r="F16" s="22"/>
      <c r="G16" s="22"/>
      <c r="H16" s="22"/>
      <c r="I16" s="29"/>
    </row>
    <row r="17" spans="1:9" ht="15.75" x14ac:dyDescent="0.25">
      <c r="A17" s="21" t="s">
        <v>6</v>
      </c>
      <c r="B17" s="12" t="s">
        <v>17</v>
      </c>
      <c r="C17" s="21">
        <f t="shared" ref="C17" si="2">SUM(D17:G18)</f>
        <v>6</v>
      </c>
      <c r="D17" s="21">
        <v>4</v>
      </c>
      <c r="E17" s="21">
        <v>1</v>
      </c>
      <c r="F17" s="21">
        <v>1</v>
      </c>
      <c r="G17" s="21">
        <v>0</v>
      </c>
      <c r="H17" s="21"/>
      <c r="I17" s="29"/>
    </row>
    <row r="18" spans="1:9" ht="15.75" x14ac:dyDescent="0.25">
      <c r="A18" s="22"/>
      <c r="B18" s="5" t="s">
        <v>12</v>
      </c>
      <c r="C18" s="22"/>
      <c r="D18" s="22"/>
      <c r="E18" s="22"/>
      <c r="F18" s="22"/>
      <c r="G18" s="22"/>
      <c r="H18" s="22"/>
      <c r="I18" s="29"/>
    </row>
    <row r="19" spans="1:9" ht="18" customHeight="1" x14ac:dyDescent="0.25">
      <c r="A19" s="16">
        <v>2</v>
      </c>
      <c r="B19" s="2" t="s">
        <v>53</v>
      </c>
      <c r="C19" s="16">
        <f>SUM(D19:H19)</f>
        <v>488</v>
      </c>
      <c r="D19" s="16">
        <v>126</v>
      </c>
      <c r="E19" s="16">
        <v>116</v>
      </c>
      <c r="F19" s="16">
        <v>125</v>
      </c>
      <c r="G19" s="16">
        <v>121</v>
      </c>
      <c r="H19" s="16"/>
      <c r="I19" s="1"/>
    </row>
    <row r="20" spans="1:9" ht="15.75" x14ac:dyDescent="0.25">
      <c r="A20" s="21" t="s">
        <v>4</v>
      </c>
      <c r="B20" s="12" t="s">
        <v>14</v>
      </c>
      <c r="C20" s="21">
        <f>SUM(D20:G21)</f>
        <v>392</v>
      </c>
      <c r="D20" s="21">
        <v>110</v>
      </c>
      <c r="E20" s="21">
        <v>95</v>
      </c>
      <c r="F20" s="21">
        <v>99</v>
      </c>
      <c r="G20" s="21">
        <v>88</v>
      </c>
      <c r="H20" s="21"/>
      <c r="I20" s="29"/>
    </row>
    <row r="21" spans="1:9" ht="15.75" x14ac:dyDescent="0.25">
      <c r="A21" s="22"/>
      <c r="B21" s="5" t="s">
        <v>15</v>
      </c>
      <c r="C21" s="22"/>
      <c r="D21" s="22"/>
      <c r="E21" s="22"/>
      <c r="F21" s="22"/>
      <c r="G21" s="22"/>
      <c r="H21" s="22"/>
      <c r="I21" s="29"/>
    </row>
    <row r="22" spans="1:9" ht="15.75" x14ac:dyDescent="0.25">
      <c r="A22" s="21" t="s">
        <v>5</v>
      </c>
      <c r="B22" s="12" t="s">
        <v>16</v>
      </c>
      <c r="C22" s="21">
        <f t="shared" ref="C22" si="3">SUM(D22:G23)</f>
        <v>93</v>
      </c>
      <c r="D22" s="21">
        <v>14</v>
      </c>
      <c r="E22" s="21">
        <v>21</v>
      </c>
      <c r="F22" s="21">
        <v>25</v>
      </c>
      <c r="G22" s="21">
        <v>33</v>
      </c>
      <c r="H22" s="21"/>
      <c r="I22" s="29"/>
    </row>
    <row r="23" spans="1:9" ht="15.75" x14ac:dyDescent="0.25">
      <c r="A23" s="22"/>
      <c r="B23" s="5" t="s">
        <v>12</v>
      </c>
      <c r="C23" s="22"/>
      <c r="D23" s="22"/>
      <c r="E23" s="22"/>
      <c r="F23" s="22"/>
      <c r="G23" s="22"/>
      <c r="H23" s="22"/>
      <c r="I23" s="29"/>
    </row>
    <row r="24" spans="1:9" ht="15.75" x14ac:dyDescent="0.25">
      <c r="A24" s="21" t="s">
        <v>6</v>
      </c>
      <c r="B24" s="12" t="s">
        <v>17</v>
      </c>
      <c r="C24" s="21">
        <f t="shared" ref="C24" si="4">SUM(D24:G25)</f>
        <v>3</v>
      </c>
      <c r="D24" s="21">
        <v>2</v>
      </c>
      <c r="E24" s="21">
        <v>0</v>
      </c>
      <c r="F24" s="21">
        <v>1</v>
      </c>
      <c r="G24" s="21">
        <v>0</v>
      </c>
      <c r="H24" s="21"/>
      <c r="I24" s="29"/>
    </row>
    <row r="25" spans="1:9" ht="15.75" x14ac:dyDescent="0.25">
      <c r="A25" s="22"/>
      <c r="B25" s="5" t="s">
        <v>12</v>
      </c>
      <c r="C25" s="22"/>
      <c r="D25" s="22"/>
      <c r="E25" s="22"/>
      <c r="F25" s="22"/>
      <c r="G25" s="22"/>
      <c r="H25" s="22"/>
      <c r="I25" s="29"/>
    </row>
    <row r="26" spans="1:9" ht="18" customHeight="1" x14ac:dyDescent="0.25">
      <c r="A26" s="16">
        <v>3</v>
      </c>
      <c r="B26" s="2" t="s">
        <v>54</v>
      </c>
      <c r="C26" s="16">
        <f>SUM(D26:H26)</f>
        <v>488</v>
      </c>
      <c r="D26" s="16">
        <v>126</v>
      </c>
      <c r="E26" s="16">
        <v>116</v>
      </c>
      <c r="F26" s="16">
        <v>125</v>
      </c>
      <c r="G26" s="16">
        <v>121</v>
      </c>
      <c r="H26" s="16"/>
      <c r="I26" s="1"/>
    </row>
    <row r="27" spans="1:9" ht="15.75" x14ac:dyDescent="0.25">
      <c r="A27" s="23" t="s">
        <v>4</v>
      </c>
      <c r="B27" s="12" t="s">
        <v>14</v>
      </c>
      <c r="C27" s="21">
        <f>SUM(D27:G28)</f>
        <v>386</v>
      </c>
      <c r="D27" s="21">
        <v>107</v>
      </c>
      <c r="E27" s="21">
        <v>92</v>
      </c>
      <c r="F27" s="21">
        <v>100</v>
      </c>
      <c r="G27" s="21">
        <v>87</v>
      </c>
      <c r="H27" s="21"/>
      <c r="I27" s="29"/>
    </row>
    <row r="28" spans="1:9" ht="15.75" x14ac:dyDescent="0.25">
      <c r="A28" s="23"/>
      <c r="B28" s="5" t="s">
        <v>15</v>
      </c>
      <c r="C28" s="22"/>
      <c r="D28" s="22"/>
      <c r="E28" s="22"/>
      <c r="F28" s="22"/>
      <c r="G28" s="22"/>
      <c r="H28" s="22"/>
      <c r="I28" s="29"/>
    </row>
    <row r="29" spans="1:9" ht="15.75" x14ac:dyDescent="0.25">
      <c r="A29" s="23" t="s">
        <v>5</v>
      </c>
      <c r="B29" s="12" t="s">
        <v>16</v>
      </c>
      <c r="C29" s="21">
        <f t="shared" ref="C29" si="5">SUM(D29:G30)</f>
        <v>100</v>
      </c>
      <c r="D29" s="21">
        <v>19</v>
      </c>
      <c r="E29" s="21">
        <v>23</v>
      </c>
      <c r="F29" s="21">
        <v>24</v>
      </c>
      <c r="G29" s="21">
        <v>34</v>
      </c>
      <c r="H29" s="21"/>
      <c r="I29" s="29"/>
    </row>
    <row r="30" spans="1:9" ht="15.75" x14ac:dyDescent="0.25">
      <c r="A30" s="23"/>
      <c r="B30" s="5" t="s">
        <v>12</v>
      </c>
      <c r="C30" s="22"/>
      <c r="D30" s="22"/>
      <c r="E30" s="22"/>
      <c r="F30" s="22"/>
      <c r="G30" s="22"/>
      <c r="H30" s="22"/>
      <c r="I30" s="29"/>
    </row>
    <row r="31" spans="1:9" ht="15.75" x14ac:dyDescent="0.25">
      <c r="A31" s="23" t="s">
        <v>6</v>
      </c>
      <c r="B31" s="12" t="s">
        <v>17</v>
      </c>
      <c r="C31" s="21">
        <f t="shared" ref="C31" si="6">SUM(D31:G32)</f>
        <v>2</v>
      </c>
      <c r="D31" s="21">
        <v>0</v>
      </c>
      <c r="E31" s="21">
        <v>1</v>
      </c>
      <c r="F31" s="21">
        <v>1</v>
      </c>
      <c r="G31" s="21">
        <v>0</v>
      </c>
      <c r="H31" s="21"/>
      <c r="I31" s="29"/>
    </row>
    <row r="32" spans="1:9" ht="15.75" x14ac:dyDescent="0.25">
      <c r="A32" s="23"/>
      <c r="B32" s="5" t="s">
        <v>12</v>
      </c>
      <c r="C32" s="22"/>
      <c r="D32" s="22"/>
      <c r="E32" s="22"/>
      <c r="F32" s="22"/>
      <c r="G32" s="22"/>
      <c r="H32" s="22"/>
      <c r="I32" s="29"/>
    </row>
    <row r="33" spans="1:9" ht="15.75" x14ac:dyDescent="0.25">
      <c r="A33" s="16">
        <v>4</v>
      </c>
      <c r="B33" s="2" t="s">
        <v>55</v>
      </c>
      <c r="C33" s="16">
        <f>SUM(D33:H33)</f>
        <v>488</v>
      </c>
      <c r="D33" s="16">
        <v>126</v>
      </c>
      <c r="E33" s="16">
        <v>116</v>
      </c>
      <c r="F33" s="16">
        <v>125</v>
      </c>
      <c r="G33" s="16">
        <v>121</v>
      </c>
      <c r="H33" s="16"/>
      <c r="I33" s="1"/>
    </row>
    <row r="34" spans="1:9" ht="15.75" x14ac:dyDescent="0.25">
      <c r="A34" s="23" t="s">
        <v>4</v>
      </c>
      <c r="B34" s="12" t="s">
        <v>14</v>
      </c>
      <c r="C34" s="21">
        <f>SUM(D34:G35)</f>
        <v>381</v>
      </c>
      <c r="D34" s="21">
        <v>106</v>
      </c>
      <c r="E34" s="21">
        <v>91</v>
      </c>
      <c r="F34" s="21">
        <v>99</v>
      </c>
      <c r="G34" s="21">
        <v>85</v>
      </c>
      <c r="H34" s="21"/>
      <c r="I34" s="1"/>
    </row>
    <row r="35" spans="1:9" ht="15.75" x14ac:dyDescent="0.25">
      <c r="A35" s="23"/>
      <c r="B35" s="5" t="s">
        <v>15</v>
      </c>
      <c r="C35" s="22"/>
      <c r="D35" s="22"/>
      <c r="E35" s="22"/>
      <c r="F35" s="22"/>
      <c r="G35" s="22"/>
      <c r="H35" s="22"/>
      <c r="I35" s="1"/>
    </row>
    <row r="36" spans="1:9" ht="15.75" x14ac:dyDescent="0.25">
      <c r="A36" s="23" t="s">
        <v>5</v>
      </c>
      <c r="B36" s="12" t="s">
        <v>16</v>
      </c>
      <c r="C36" s="21">
        <f t="shared" ref="C36" si="7">SUM(D36:G37)</f>
        <v>106</v>
      </c>
      <c r="D36" s="21">
        <v>20</v>
      </c>
      <c r="E36" s="21">
        <v>24</v>
      </c>
      <c r="F36" s="21">
        <v>26</v>
      </c>
      <c r="G36" s="21">
        <v>36</v>
      </c>
      <c r="H36" s="21"/>
      <c r="I36" s="1"/>
    </row>
    <row r="37" spans="1:9" ht="15.75" x14ac:dyDescent="0.25">
      <c r="A37" s="23"/>
      <c r="B37" s="5" t="s">
        <v>12</v>
      </c>
      <c r="C37" s="22"/>
      <c r="D37" s="22"/>
      <c r="E37" s="22"/>
      <c r="F37" s="22"/>
      <c r="G37" s="22"/>
      <c r="H37" s="22"/>
      <c r="I37" s="1"/>
    </row>
    <row r="38" spans="1:9" ht="15.75" x14ac:dyDescent="0.25">
      <c r="A38" s="23" t="s">
        <v>6</v>
      </c>
      <c r="B38" s="12" t="s">
        <v>17</v>
      </c>
      <c r="C38" s="21">
        <f t="shared" ref="C38" si="8">SUM(D38:G39)</f>
        <v>1</v>
      </c>
      <c r="D38" s="21">
        <v>0</v>
      </c>
      <c r="E38" s="21">
        <v>1</v>
      </c>
      <c r="F38" s="21">
        <v>0</v>
      </c>
      <c r="G38" s="21">
        <v>0</v>
      </c>
      <c r="H38" s="21"/>
      <c r="I38" s="1"/>
    </row>
    <row r="39" spans="1:9" ht="15.75" x14ac:dyDescent="0.25">
      <c r="A39" s="23"/>
      <c r="B39" s="5" t="s">
        <v>12</v>
      </c>
      <c r="C39" s="22"/>
      <c r="D39" s="22"/>
      <c r="E39" s="22"/>
      <c r="F39" s="22"/>
      <c r="G39" s="22"/>
      <c r="H39" s="22"/>
      <c r="I39" s="1"/>
    </row>
    <row r="40" spans="1:9" ht="15.75" x14ac:dyDescent="0.25">
      <c r="A40" s="16">
        <v>5</v>
      </c>
      <c r="B40" s="2" t="s">
        <v>56</v>
      </c>
      <c r="C40" s="16">
        <f>SUM(D40:H40)</f>
        <v>488</v>
      </c>
      <c r="D40" s="16">
        <v>126</v>
      </c>
      <c r="E40" s="16">
        <v>116</v>
      </c>
      <c r="F40" s="16">
        <v>125</v>
      </c>
      <c r="G40" s="16">
        <v>121</v>
      </c>
      <c r="H40" s="16"/>
      <c r="I40" s="1"/>
    </row>
    <row r="41" spans="1:9" ht="15.75" x14ac:dyDescent="0.25">
      <c r="A41" s="23" t="s">
        <v>4</v>
      </c>
      <c r="B41" s="12" t="s">
        <v>14</v>
      </c>
      <c r="C41" s="21">
        <f>SUM(D41:G42)</f>
        <v>397</v>
      </c>
      <c r="D41" s="21">
        <v>107</v>
      </c>
      <c r="E41" s="21">
        <v>93</v>
      </c>
      <c r="F41" s="21">
        <v>105</v>
      </c>
      <c r="G41" s="21">
        <v>92</v>
      </c>
      <c r="H41" s="21"/>
      <c r="I41" s="1"/>
    </row>
    <row r="42" spans="1:9" ht="15.75" x14ac:dyDescent="0.25">
      <c r="A42" s="23"/>
      <c r="B42" s="5" t="s">
        <v>15</v>
      </c>
      <c r="C42" s="22"/>
      <c r="D42" s="22"/>
      <c r="E42" s="22"/>
      <c r="F42" s="22"/>
      <c r="G42" s="22"/>
      <c r="H42" s="22"/>
      <c r="I42" s="1"/>
    </row>
    <row r="43" spans="1:9" ht="15.75" x14ac:dyDescent="0.25">
      <c r="A43" s="23" t="s">
        <v>5</v>
      </c>
      <c r="B43" s="12" t="s">
        <v>16</v>
      </c>
      <c r="C43" s="21">
        <f t="shared" ref="C43" si="9">SUM(D43:G44)</f>
        <v>91</v>
      </c>
      <c r="D43" s="21">
        <v>19</v>
      </c>
      <c r="E43" s="21">
        <v>23</v>
      </c>
      <c r="F43" s="21">
        <v>20</v>
      </c>
      <c r="G43" s="21">
        <v>29</v>
      </c>
      <c r="H43" s="21"/>
      <c r="I43" s="1"/>
    </row>
    <row r="44" spans="1:9" ht="15.75" x14ac:dyDescent="0.25">
      <c r="A44" s="23"/>
      <c r="B44" s="5" t="s">
        <v>12</v>
      </c>
      <c r="C44" s="22"/>
      <c r="D44" s="22"/>
      <c r="E44" s="22"/>
      <c r="F44" s="22"/>
      <c r="G44" s="22"/>
      <c r="H44" s="22"/>
      <c r="I44" s="1"/>
    </row>
    <row r="45" spans="1:9" ht="15.75" x14ac:dyDescent="0.25">
      <c r="A45" s="23" t="s">
        <v>6</v>
      </c>
      <c r="B45" s="12" t="s">
        <v>17</v>
      </c>
      <c r="C45" s="21">
        <f t="shared" ref="C45" si="10">SUM(D45:G46)</f>
        <v>0</v>
      </c>
      <c r="D45" s="21">
        <v>0</v>
      </c>
      <c r="E45" s="21">
        <v>0</v>
      </c>
      <c r="F45" s="21">
        <v>0</v>
      </c>
      <c r="G45" s="21">
        <v>0</v>
      </c>
      <c r="H45" s="21"/>
      <c r="I45" s="1"/>
    </row>
    <row r="46" spans="1:9" ht="15.75" x14ac:dyDescent="0.25">
      <c r="A46" s="23"/>
      <c r="B46" s="5" t="s">
        <v>12</v>
      </c>
      <c r="C46" s="22"/>
      <c r="D46" s="22"/>
      <c r="E46" s="22"/>
      <c r="F46" s="22"/>
      <c r="G46" s="22"/>
      <c r="H46" s="22"/>
      <c r="I46" s="1"/>
    </row>
    <row r="47" spans="1:9" ht="18" customHeight="1" x14ac:dyDescent="0.25">
      <c r="A47" s="9" t="s">
        <v>7</v>
      </c>
      <c r="B47" s="13" t="s">
        <v>57</v>
      </c>
      <c r="C47" s="20"/>
      <c r="D47" s="20"/>
      <c r="E47" s="20"/>
      <c r="F47" s="20"/>
      <c r="G47" s="20"/>
      <c r="H47" s="20"/>
      <c r="I47" s="1"/>
    </row>
    <row r="48" spans="1:9" ht="15.75" x14ac:dyDescent="0.25">
      <c r="A48" s="16">
        <v>1</v>
      </c>
      <c r="B48" s="2" t="s">
        <v>58</v>
      </c>
      <c r="C48" s="16">
        <f>SUM(D48:H48)</f>
        <v>488</v>
      </c>
      <c r="D48" s="16">
        <v>126</v>
      </c>
      <c r="E48" s="16">
        <v>116</v>
      </c>
      <c r="F48" s="16">
        <v>125</v>
      </c>
      <c r="G48" s="16">
        <v>121</v>
      </c>
      <c r="H48" s="16"/>
      <c r="I48" s="29"/>
    </row>
    <row r="49" spans="1:9" ht="15.75" x14ac:dyDescent="0.25">
      <c r="A49" s="23" t="s">
        <v>4</v>
      </c>
      <c r="B49" s="12" t="s">
        <v>14</v>
      </c>
      <c r="C49" s="21">
        <f>SUM(D49:G50)</f>
        <v>420</v>
      </c>
      <c r="D49" s="21">
        <v>115</v>
      </c>
      <c r="E49" s="21">
        <v>95</v>
      </c>
      <c r="F49" s="21">
        <v>112</v>
      </c>
      <c r="G49" s="21">
        <v>98</v>
      </c>
      <c r="H49" s="21"/>
      <c r="I49" s="29"/>
    </row>
    <row r="50" spans="1:9" ht="15.75" x14ac:dyDescent="0.25">
      <c r="A50" s="23"/>
      <c r="B50" s="5" t="s">
        <v>15</v>
      </c>
      <c r="C50" s="22"/>
      <c r="D50" s="22"/>
      <c r="E50" s="22"/>
      <c r="F50" s="22"/>
      <c r="G50" s="22"/>
      <c r="H50" s="22"/>
      <c r="I50" s="29"/>
    </row>
    <row r="51" spans="1:9" ht="15.75" x14ac:dyDescent="0.25">
      <c r="A51" s="23" t="s">
        <v>5</v>
      </c>
      <c r="B51" s="12" t="s">
        <v>16</v>
      </c>
      <c r="C51" s="21">
        <f t="shared" ref="C51" si="11">SUM(D51:G52)</f>
        <v>68</v>
      </c>
      <c r="D51" s="21">
        <v>11</v>
      </c>
      <c r="E51" s="21">
        <v>21</v>
      </c>
      <c r="F51" s="21">
        <v>13</v>
      </c>
      <c r="G51" s="21">
        <v>23</v>
      </c>
      <c r="H51" s="21"/>
      <c r="I51" s="29"/>
    </row>
    <row r="52" spans="1:9" ht="15.75" x14ac:dyDescent="0.25">
      <c r="A52" s="23"/>
      <c r="B52" s="5" t="s">
        <v>12</v>
      </c>
      <c r="C52" s="22"/>
      <c r="D52" s="22"/>
      <c r="E52" s="22"/>
      <c r="F52" s="22"/>
      <c r="G52" s="22"/>
      <c r="H52" s="22"/>
      <c r="I52" s="29"/>
    </row>
    <row r="53" spans="1:9" ht="15.75" x14ac:dyDescent="0.25">
      <c r="A53" s="23" t="s">
        <v>6</v>
      </c>
      <c r="B53" s="12" t="s">
        <v>17</v>
      </c>
      <c r="C53" s="21">
        <f t="shared" ref="C53" si="12">SUM(D53:G54)</f>
        <v>0</v>
      </c>
      <c r="D53" s="21">
        <v>0</v>
      </c>
      <c r="E53" s="21">
        <v>0</v>
      </c>
      <c r="F53" s="21">
        <v>0</v>
      </c>
      <c r="G53" s="21">
        <v>0</v>
      </c>
      <c r="H53" s="21"/>
      <c r="I53" s="29"/>
    </row>
    <row r="54" spans="1:9" ht="18" customHeight="1" x14ac:dyDescent="0.25">
      <c r="A54" s="23"/>
      <c r="B54" s="5" t="s">
        <v>12</v>
      </c>
      <c r="C54" s="22"/>
      <c r="D54" s="22"/>
      <c r="E54" s="22"/>
      <c r="F54" s="22"/>
      <c r="G54" s="22"/>
      <c r="H54" s="22"/>
      <c r="I54" s="1"/>
    </row>
    <row r="55" spans="1:9" ht="15.75" x14ac:dyDescent="0.25">
      <c r="A55" s="16">
        <v>2</v>
      </c>
      <c r="B55" s="2" t="s">
        <v>59</v>
      </c>
      <c r="C55" s="16">
        <f>SUM(D55:H55)</f>
        <v>488</v>
      </c>
      <c r="D55" s="16">
        <v>126</v>
      </c>
      <c r="E55" s="16">
        <v>116</v>
      </c>
      <c r="F55" s="16">
        <v>125</v>
      </c>
      <c r="G55" s="16">
        <v>121</v>
      </c>
      <c r="H55" s="16"/>
      <c r="I55" s="29"/>
    </row>
    <row r="56" spans="1:9" ht="15.75" x14ac:dyDescent="0.25">
      <c r="A56" s="23" t="s">
        <v>4</v>
      </c>
      <c r="B56" s="12" t="s">
        <v>14</v>
      </c>
      <c r="C56" s="21">
        <f>SUM(D56:G57)</f>
        <v>424</v>
      </c>
      <c r="D56" s="21">
        <v>115</v>
      </c>
      <c r="E56" s="21">
        <v>95</v>
      </c>
      <c r="F56" s="21">
        <v>110</v>
      </c>
      <c r="G56" s="21">
        <v>104</v>
      </c>
      <c r="H56" s="21"/>
      <c r="I56" s="29"/>
    </row>
    <row r="57" spans="1:9" ht="15.75" x14ac:dyDescent="0.25">
      <c r="A57" s="23"/>
      <c r="B57" s="5" t="s">
        <v>15</v>
      </c>
      <c r="C57" s="22"/>
      <c r="D57" s="22"/>
      <c r="E57" s="22"/>
      <c r="F57" s="22"/>
      <c r="G57" s="22"/>
      <c r="H57" s="22"/>
      <c r="I57" s="29"/>
    </row>
    <row r="58" spans="1:9" ht="15.75" x14ac:dyDescent="0.25">
      <c r="A58" s="23" t="s">
        <v>5</v>
      </c>
      <c r="B58" s="12" t="s">
        <v>16</v>
      </c>
      <c r="C58" s="21">
        <f t="shared" ref="C58" si="13">SUM(D58:G59)</f>
        <v>64</v>
      </c>
      <c r="D58" s="21">
        <v>11</v>
      </c>
      <c r="E58" s="21">
        <v>21</v>
      </c>
      <c r="F58" s="21">
        <v>15</v>
      </c>
      <c r="G58" s="21">
        <v>17</v>
      </c>
      <c r="H58" s="21"/>
      <c r="I58" s="29"/>
    </row>
    <row r="59" spans="1:9" ht="15.75" x14ac:dyDescent="0.25">
      <c r="A59" s="23"/>
      <c r="B59" s="5" t="s">
        <v>12</v>
      </c>
      <c r="C59" s="22"/>
      <c r="D59" s="22"/>
      <c r="E59" s="22"/>
      <c r="F59" s="22"/>
      <c r="G59" s="22"/>
      <c r="H59" s="22"/>
      <c r="I59" s="29"/>
    </row>
    <row r="60" spans="1:9" ht="15.75" x14ac:dyDescent="0.25">
      <c r="A60" s="23" t="s">
        <v>6</v>
      </c>
      <c r="B60" s="12" t="s">
        <v>17</v>
      </c>
      <c r="C60" s="21">
        <f t="shared" ref="C60" si="14">SUM(D60:G61)</f>
        <v>0</v>
      </c>
      <c r="D60" s="21">
        <v>0</v>
      </c>
      <c r="E60" s="21">
        <v>0</v>
      </c>
      <c r="F60" s="21">
        <v>0</v>
      </c>
      <c r="G60" s="21">
        <v>0</v>
      </c>
      <c r="H60" s="21"/>
      <c r="I60" s="29"/>
    </row>
    <row r="61" spans="1:9" ht="18" customHeight="1" x14ac:dyDescent="0.25">
      <c r="A61" s="23"/>
      <c r="B61" s="5" t="s">
        <v>12</v>
      </c>
      <c r="C61" s="22"/>
      <c r="D61" s="22"/>
      <c r="E61" s="22"/>
      <c r="F61" s="22"/>
      <c r="G61" s="22"/>
      <c r="H61" s="22"/>
      <c r="I61" s="1"/>
    </row>
    <row r="62" spans="1:9" ht="18" customHeight="1" x14ac:dyDescent="0.25">
      <c r="A62" s="16">
        <v>3</v>
      </c>
      <c r="B62" s="2" t="s">
        <v>60</v>
      </c>
      <c r="C62" s="16">
        <f>SUM(D62:H62)</f>
        <v>488</v>
      </c>
      <c r="D62" s="16">
        <v>126</v>
      </c>
      <c r="E62" s="16">
        <v>116</v>
      </c>
      <c r="F62" s="16">
        <v>125</v>
      </c>
      <c r="G62" s="16">
        <v>121</v>
      </c>
      <c r="H62" s="16"/>
      <c r="I62" s="1"/>
    </row>
    <row r="63" spans="1:9" ht="15.75" x14ac:dyDescent="0.25">
      <c r="A63" s="23" t="s">
        <v>4</v>
      </c>
      <c r="B63" s="12" t="s">
        <v>26</v>
      </c>
      <c r="C63" s="21">
        <f>SUM(D63:G64)</f>
        <v>398</v>
      </c>
      <c r="D63" s="21">
        <v>113</v>
      </c>
      <c r="E63" s="21">
        <v>92</v>
      </c>
      <c r="F63" s="21">
        <v>105</v>
      </c>
      <c r="G63" s="21">
        <v>88</v>
      </c>
      <c r="H63" s="21"/>
      <c r="I63" s="29"/>
    </row>
    <row r="64" spans="1:9" ht="15.75" x14ac:dyDescent="0.25">
      <c r="A64" s="23"/>
      <c r="B64" s="5" t="s">
        <v>12</v>
      </c>
      <c r="C64" s="22"/>
      <c r="D64" s="22"/>
      <c r="E64" s="22"/>
      <c r="F64" s="22"/>
      <c r="G64" s="22"/>
      <c r="H64" s="22"/>
      <c r="I64" s="29"/>
    </row>
    <row r="65" spans="1:9" ht="15.75" x14ac:dyDescent="0.25">
      <c r="A65" s="23" t="s">
        <v>5</v>
      </c>
      <c r="B65" s="12" t="s">
        <v>27</v>
      </c>
      <c r="C65" s="21">
        <f t="shared" ref="C65" si="15">SUM(D65:G66)</f>
        <v>89</v>
      </c>
      <c r="D65" s="21">
        <v>13</v>
      </c>
      <c r="E65" s="21">
        <v>23</v>
      </c>
      <c r="F65" s="21">
        <v>20</v>
      </c>
      <c r="G65" s="21">
        <v>33</v>
      </c>
      <c r="H65" s="21"/>
      <c r="I65" s="29"/>
    </row>
    <row r="66" spans="1:9" ht="15.75" x14ac:dyDescent="0.25">
      <c r="A66" s="23"/>
      <c r="B66" s="5" t="s">
        <v>12</v>
      </c>
      <c r="C66" s="22"/>
      <c r="D66" s="22"/>
      <c r="E66" s="22"/>
      <c r="F66" s="22"/>
      <c r="G66" s="22"/>
      <c r="H66" s="22"/>
      <c r="I66" s="29"/>
    </row>
    <row r="67" spans="1:9" ht="15.75" x14ac:dyDescent="0.25">
      <c r="A67" s="23" t="s">
        <v>6</v>
      </c>
      <c r="B67" s="12" t="s">
        <v>28</v>
      </c>
      <c r="C67" s="21">
        <f t="shared" ref="C67" si="16">SUM(D67:G68)</f>
        <v>1</v>
      </c>
      <c r="D67" s="21">
        <v>0</v>
      </c>
      <c r="E67" s="21">
        <v>1</v>
      </c>
      <c r="F67" s="21">
        <v>0</v>
      </c>
      <c r="G67" s="21">
        <v>0</v>
      </c>
      <c r="H67" s="21"/>
      <c r="I67" s="29"/>
    </row>
    <row r="68" spans="1:9" ht="15.75" x14ac:dyDescent="0.25">
      <c r="A68" s="23"/>
      <c r="B68" s="5" t="s">
        <v>12</v>
      </c>
      <c r="C68" s="22"/>
      <c r="D68" s="22"/>
      <c r="E68" s="22"/>
      <c r="F68" s="22"/>
      <c r="G68" s="22"/>
      <c r="H68" s="22"/>
      <c r="I68" s="29"/>
    </row>
    <row r="69" spans="1:9" ht="18" customHeight="1" x14ac:dyDescent="0.25">
      <c r="A69" s="16">
        <v>4</v>
      </c>
      <c r="B69" s="2" t="s">
        <v>61</v>
      </c>
      <c r="C69" s="16">
        <f>SUM(D69:H69)</f>
        <v>488</v>
      </c>
      <c r="D69" s="16">
        <v>126</v>
      </c>
      <c r="E69" s="16">
        <v>116</v>
      </c>
      <c r="F69" s="16">
        <v>125</v>
      </c>
      <c r="G69" s="16">
        <v>121</v>
      </c>
      <c r="H69" s="16"/>
      <c r="I69" s="1"/>
    </row>
    <row r="70" spans="1:9" ht="15.75" x14ac:dyDescent="0.25">
      <c r="A70" s="23" t="s">
        <v>4</v>
      </c>
      <c r="B70" s="12" t="s">
        <v>26</v>
      </c>
      <c r="C70" s="21">
        <f>SUM(D70:G71)</f>
        <v>420</v>
      </c>
      <c r="D70" s="21">
        <v>115</v>
      </c>
      <c r="E70" s="21">
        <v>96</v>
      </c>
      <c r="F70" s="21">
        <v>109</v>
      </c>
      <c r="G70" s="21">
        <v>100</v>
      </c>
      <c r="H70" s="21"/>
      <c r="I70" s="29"/>
    </row>
    <row r="71" spans="1:9" ht="15.75" x14ac:dyDescent="0.25">
      <c r="A71" s="23"/>
      <c r="B71" s="5" t="s">
        <v>12</v>
      </c>
      <c r="C71" s="22"/>
      <c r="D71" s="22"/>
      <c r="E71" s="22"/>
      <c r="F71" s="22"/>
      <c r="G71" s="22"/>
      <c r="H71" s="22"/>
      <c r="I71" s="29"/>
    </row>
    <row r="72" spans="1:9" ht="15.75" x14ac:dyDescent="0.25">
      <c r="A72" s="23" t="s">
        <v>5</v>
      </c>
      <c r="B72" s="12" t="s">
        <v>27</v>
      </c>
      <c r="C72" s="21">
        <f t="shared" ref="C72" si="17">SUM(D72:G73)</f>
        <v>68</v>
      </c>
      <c r="D72" s="21">
        <v>11</v>
      </c>
      <c r="E72" s="21">
        <v>20</v>
      </c>
      <c r="F72" s="21">
        <v>16</v>
      </c>
      <c r="G72" s="21">
        <v>21</v>
      </c>
      <c r="H72" s="21"/>
      <c r="I72" s="29"/>
    </row>
    <row r="73" spans="1:9" ht="15.75" x14ac:dyDescent="0.25">
      <c r="A73" s="23"/>
      <c r="B73" s="5" t="s">
        <v>12</v>
      </c>
      <c r="C73" s="22"/>
      <c r="D73" s="22"/>
      <c r="E73" s="22"/>
      <c r="F73" s="22"/>
      <c r="G73" s="22"/>
      <c r="H73" s="22"/>
      <c r="I73" s="29"/>
    </row>
    <row r="74" spans="1:9" ht="15.75" x14ac:dyDescent="0.25">
      <c r="A74" s="23" t="s">
        <v>6</v>
      </c>
      <c r="B74" s="12" t="s">
        <v>28</v>
      </c>
      <c r="C74" s="21">
        <f t="shared" ref="C74" si="18">SUM(D74:G75)</f>
        <v>1</v>
      </c>
      <c r="D74" s="21">
        <v>0</v>
      </c>
      <c r="E74" s="21">
        <v>0</v>
      </c>
      <c r="F74" s="21">
        <v>1</v>
      </c>
      <c r="G74" s="21">
        <v>0</v>
      </c>
      <c r="H74" s="21"/>
      <c r="I74" s="29"/>
    </row>
    <row r="75" spans="1:9" ht="15.75" x14ac:dyDescent="0.25">
      <c r="A75" s="23"/>
      <c r="B75" s="5" t="s">
        <v>12</v>
      </c>
      <c r="C75" s="22"/>
      <c r="D75" s="22"/>
      <c r="E75" s="22"/>
      <c r="F75" s="22"/>
      <c r="G75" s="22"/>
      <c r="H75" s="22"/>
      <c r="I75" s="29"/>
    </row>
    <row r="76" spans="1:9" ht="18" customHeight="1" x14ac:dyDescent="0.25">
      <c r="A76" s="16">
        <v>5</v>
      </c>
      <c r="B76" s="2" t="s">
        <v>62</v>
      </c>
      <c r="C76" s="16">
        <f>SUM(D76:H76)</f>
        <v>488</v>
      </c>
      <c r="D76" s="16">
        <v>126</v>
      </c>
      <c r="E76" s="16">
        <v>116</v>
      </c>
      <c r="F76" s="16">
        <v>125</v>
      </c>
      <c r="G76" s="16">
        <v>121</v>
      </c>
      <c r="H76" s="16"/>
      <c r="I76" s="1"/>
    </row>
    <row r="77" spans="1:9" ht="15.75" x14ac:dyDescent="0.25">
      <c r="A77" s="23" t="s">
        <v>4</v>
      </c>
      <c r="B77" s="12" t="s">
        <v>26</v>
      </c>
      <c r="C77" s="21">
        <f>SUM(D77:G78)</f>
        <v>401</v>
      </c>
      <c r="D77" s="21">
        <v>114</v>
      </c>
      <c r="E77" s="21">
        <v>92</v>
      </c>
      <c r="F77" s="21">
        <v>104</v>
      </c>
      <c r="G77" s="21">
        <v>91</v>
      </c>
      <c r="H77" s="21"/>
      <c r="I77" s="29"/>
    </row>
    <row r="78" spans="1:9" ht="15.75" x14ac:dyDescent="0.25">
      <c r="A78" s="23"/>
      <c r="B78" s="5" t="s">
        <v>12</v>
      </c>
      <c r="C78" s="22"/>
      <c r="D78" s="22"/>
      <c r="E78" s="22"/>
      <c r="F78" s="22"/>
      <c r="G78" s="22"/>
      <c r="H78" s="22"/>
      <c r="I78" s="29"/>
    </row>
    <row r="79" spans="1:9" ht="15.75" x14ac:dyDescent="0.25">
      <c r="A79" s="23" t="s">
        <v>5</v>
      </c>
      <c r="B79" s="12" t="s">
        <v>27</v>
      </c>
      <c r="C79" s="21">
        <f t="shared" ref="C79" si="19">SUM(D79:G80)</f>
        <v>86</v>
      </c>
      <c r="D79" s="21">
        <v>12</v>
      </c>
      <c r="E79" s="21">
        <v>23</v>
      </c>
      <c r="F79" s="27">
        <v>21</v>
      </c>
      <c r="G79" s="21">
        <v>30</v>
      </c>
      <c r="H79" s="21"/>
      <c r="I79" s="29"/>
    </row>
    <row r="80" spans="1:9" ht="15.75" x14ac:dyDescent="0.25">
      <c r="A80" s="23"/>
      <c r="B80" s="5" t="s">
        <v>12</v>
      </c>
      <c r="C80" s="22"/>
      <c r="D80" s="22"/>
      <c r="E80" s="22"/>
      <c r="F80" s="28"/>
      <c r="G80" s="22"/>
      <c r="H80" s="22"/>
      <c r="I80" s="29"/>
    </row>
    <row r="81" spans="1:9" ht="15.75" x14ac:dyDescent="0.25">
      <c r="A81" s="23" t="s">
        <v>6</v>
      </c>
      <c r="B81" s="12" t="s">
        <v>28</v>
      </c>
      <c r="C81" s="21">
        <f t="shared" ref="C81" si="20">SUM(D81:G82)</f>
        <v>0</v>
      </c>
      <c r="D81" s="21">
        <v>0</v>
      </c>
      <c r="E81" s="21">
        <v>0</v>
      </c>
      <c r="F81" s="27">
        <v>0</v>
      </c>
      <c r="G81" s="21">
        <v>0</v>
      </c>
      <c r="H81" s="21"/>
      <c r="I81" s="29"/>
    </row>
    <row r="82" spans="1:9" ht="15.75" x14ac:dyDescent="0.25">
      <c r="A82" s="23"/>
      <c r="B82" s="5" t="s">
        <v>12</v>
      </c>
      <c r="C82" s="22"/>
      <c r="D82" s="22"/>
      <c r="E82" s="22"/>
      <c r="F82" s="28"/>
      <c r="G82" s="22"/>
      <c r="H82" s="22"/>
      <c r="I82" s="29"/>
    </row>
    <row r="83" spans="1:9" ht="18" customHeight="1" x14ac:dyDescent="0.25">
      <c r="A83" s="9" t="s">
        <v>8</v>
      </c>
      <c r="B83" s="13" t="s">
        <v>63</v>
      </c>
      <c r="C83" s="20"/>
      <c r="D83" s="6"/>
      <c r="E83" s="6"/>
      <c r="F83" s="6"/>
      <c r="G83" s="20"/>
      <c r="H83" s="20"/>
      <c r="I83" s="1"/>
    </row>
    <row r="84" spans="1:9" ht="15.75" x14ac:dyDescent="0.25">
      <c r="A84" s="16">
        <v>1</v>
      </c>
      <c r="B84" s="8" t="s">
        <v>13</v>
      </c>
      <c r="C84" s="16">
        <f>SUM(D84:H84)</f>
        <v>596</v>
      </c>
      <c r="D84" s="16">
        <v>126</v>
      </c>
      <c r="E84" s="16">
        <v>116</v>
      </c>
      <c r="F84" s="16">
        <v>125</v>
      </c>
      <c r="G84" s="16">
        <v>121</v>
      </c>
      <c r="H84" s="16">
        <v>108</v>
      </c>
      <c r="I84" s="29"/>
    </row>
    <row r="85" spans="1:9" ht="15.75" x14ac:dyDescent="0.25">
      <c r="A85" s="21" t="s">
        <v>4</v>
      </c>
      <c r="B85" s="12" t="s">
        <v>14</v>
      </c>
      <c r="C85" s="21">
        <f>D85+E85+F85+G85+H85</f>
        <v>458</v>
      </c>
      <c r="D85" s="21">
        <v>109</v>
      </c>
      <c r="E85" s="21">
        <v>92</v>
      </c>
      <c r="F85" s="21">
        <v>99</v>
      </c>
      <c r="G85" s="21">
        <v>88</v>
      </c>
      <c r="H85" s="21">
        <v>70</v>
      </c>
      <c r="I85" s="29"/>
    </row>
    <row r="86" spans="1:9" ht="15.75" x14ac:dyDescent="0.25">
      <c r="A86" s="22"/>
      <c r="B86" s="5" t="s">
        <v>15</v>
      </c>
      <c r="C86" s="22"/>
      <c r="D86" s="22"/>
      <c r="E86" s="22"/>
      <c r="F86" s="22"/>
      <c r="G86" s="22"/>
      <c r="H86" s="22"/>
      <c r="I86" s="29"/>
    </row>
    <row r="87" spans="1:9" ht="15.75" x14ac:dyDescent="0.25">
      <c r="A87" s="21" t="s">
        <v>5</v>
      </c>
      <c r="B87" s="12" t="s">
        <v>16</v>
      </c>
      <c r="C87" s="21">
        <f>D87+E87+F87+G87+H87</f>
        <v>134</v>
      </c>
      <c r="D87" s="21">
        <v>16</v>
      </c>
      <c r="E87" s="21">
        <v>23</v>
      </c>
      <c r="F87" s="21">
        <v>25</v>
      </c>
      <c r="G87" s="21">
        <v>33</v>
      </c>
      <c r="H87" s="21">
        <v>37</v>
      </c>
      <c r="I87" s="29"/>
    </row>
    <row r="88" spans="1:9" ht="15.75" x14ac:dyDescent="0.25">
      <c r="A88" s="22"/>
      <c r="B88" s="5" t="s">
        <v>12</v>
      </c>
      <c r="C88" s="22"/>
      <c r="D88" s="22"/>
      <c r="E88" s="22"/>
      <c r="F88" s="22"/>
      <c r="G88" s="22"/>
      <c r="H88" s="22"/>
      <c r="I88" s="29"/>
    </row>
    <row r="89" spans="1:9" ht="15.75" x14ac:dyDescent="0.25">
      <c r="A89" s="21" t="s">
        <v>6</v>
      </c>
      <c r="B89" s="12" t="s">
        <v>17</v>
      </c>
      <c r="C89" s="21">
        <f>D89+E89+F89+G89+H89</f>
        <v>3</v>
      </c>
      <c r="D89" s="21">
        <v>1</v>
      </c>
      <c r="E89" s="21">
        <v>1</v>
      </c>
      <c r="F89" s="21">
        <v>1</v>
      </c>
      <c r="G89" s="21">
        <v>0</v>
      </c>
      <c r="H89" s="21">
        <v>0</v>
      </c>
      <c r="I89" s="29"/>
    </row>
    <row r="90" spans="1:9" ht="18" customHeight="1" x14ac:dyDescent="0.25">
      <c r="A90" s="22"/>
      <c r="B90" s="5" t="s">
        <v>12</v>
      </c>
      <c r="C90" s="22"/>
      <c r="D90" s="22"/>
      <c r="E90" s="22"/>
      <c r="F90" s="22"/>
      <c r="G90" s="22"/>
      <c r="H90" s="22"/>
      <c r="I90" s="1"/>
    </row>
    <row r="91" spans="1:9" ht="15.75" x14ac:dyDescent="0.25">
      <c r="A91" s="16">
        <v>2</v>
      </c>
      <c r="B91" s="2" t="s">
        <v>18</v>
      </c>
      <c r="C91" s="16">
        <f>SUM(D91:H91)</f>
        <v>596</v>
      </c>
      <c r="D91" s="16">
        <v>126</v>
      </c>
      <c r="E91" s="16">
        <v>116</v>
      </c>
      <c r="F91" s="16">
        <v>125</v>
      </c>
      <c r="G91" s="16">
        <v>121</v>
      </c>
      <c r="H91" s="16">
        <v>108</v>
      </c>
      <c r="I91" s="29"/>
    </row>
    <row r="92" spans="1:9" ht="15.75" x14ac:dyDescent="0.25">
      <c r="A92" s="21" t="s">
        <v>4</v>
      </c>
      <c r="B92" s="12" t="s">
        <v>14</v>
      </c>
      <c r="C92" s="21">
        <f>D92+E92+F92+G92+H92</f>
        <v>452</v>
      </c>
      <c r="D92" s="21">
        <v>106</v>
      </c>
      <c r="E92" s="21">
        <v>94</v>
      </c>
      <c r="F92" s="21">
        <v>97</v>
      </c>
      <c r="G92" s="21">
        <v>85</v>
      </c>
      <c r="H92" s="21">
        <v>70</v>
      </c>
      <c r="I92" s="29"/>
    </row>
    <row r="93" spans="1:9" ht="15.75" x14ac:dyDescent="0.25">
      <c r="A93" s="22"/>
      <c r="B93" s="5" t="s">
        <v>15</v>
      </c>
      <c r="C93" s="22"/>
      <c r="D93" s="22"/>
      <c r="E93" s="22"/>
      <c r="F93" s="22"/>
      <c r="G93" s="22"/>
      <c r="H93" s="22"/>
      <c r="I93" s="29"/>
    </row>
    <row r="94" spans="1:9" ht="15.75" x14ac:dyDescent="0.25">
      <c r="A94" s="21" t="s">
        <v>5</v>
      </c>
      <c r="B94" s="12" t="s">
        <v>16</v>
      </c>
      <c r="C94" s="21">
        <f>D94+E94+F94+G94+H94</f>
        <v>140</v>
      </c>
      <c r="D94" s="21">
        <v>19</v>
      </c>
      <c r="E94" s="21">
        <v>21</v>
      </c>
      <c r="F94" s="21">
        <v>27</v>
      </c>
      <c r="G94" s="21">
        <v>36</v>
      </c>
      <c r="H94" s="21">
        <v>37</v>
      </c>
      <c r="I94" s="29"/>
    </row>
    <row r="95" spans="1:9" ht="15.75" x14ac:dyDescent="0.25">
      <c r="A95" s="22"/>
      <c r="B95" s="5" t="s">
        <v>12</v>
      </c>
      <c r="C95" s="22"/>
      <c r="D95" s="22"/>
      <c r="E95" s="22"/>
      <c r="F95" s="22"/>
      <c r="G95" s="22"/>
      <c r="H95" s="22"/>
      <c r="I95" s="29"/>
    </row>
    <row r="96" spans="1:9" ht="15.75" x14ac:dyDescent="0.25">
      <c r="A96" s="21" t="s">
        <v>6</v>
      </c>
      <c r="B96" s="12" t="s">
        <v>17</v>
      </c>
      <c r="C96" s="21">
        <f>D96+E96+F96+G96+H96</f>
        <v>3</v>
      </c>
      <c r="D96" s="21">
        <v>1</v>
      </c>
      <c r="E96" s="21">
        <v>1</v>
      </c>
      <c r="F96" s="21">
        <v>1</v>
      </c>
      <c r="G96" s="21">
        <v>0</v>
      </c>
      <c r="H96" s="21">
        <v>0</v>
      </c>
      <c r="I96" s="29"/>
    </row>
    <row r="97" spans="1:9" ht="18" customHeight="1" x14ac:dyDescent="0.25">
      <c r="A97" s="22"/>
      <c r="B97" s="5" t="s">
        <v>12</v>
      </c>
      <c r="C97" s="22"/>
      <c r="D97" s="22"/>
      <c r="E97" s="22"/>
      <c r="F97" s="22"/>
      <c r="G97" s="22"/>
      <c r="H97" s="22"/>
      <c r="I97" s="1"/>
    </row>
    <row r="98" spans="1:9" ht="18" customHeight="1" x14ac:dyDescent="0.25">
      <c r="A98" s="16">
        <v>3</v>
      </c>
      <c r="B98" s="2" t="s">
        <v>19</v>
      </c>
      <c r="C98" s="16">
        <f>SUM(D98:H98)</f>
        <v>596</v>
      </c>
      <c r="D98" s="16">
        <v>126</v>
      </c>
      <c r="E98" s="16">
        <v>116</v>
      </c>
      <c r="F98" s="16">
        <v>125</v>
      </c>
      <c r="G98" s="16">
        <v>121</v>
      </c>
      <c r="H98" s="16">
        <v>108</v>
      </c>
    </row>
    <row r="99" spans="1:9" ht="15.75" x14ac:dyDescent="0.25">
      <c r="A99" s="23" t="s">
        <v>4</v>
      </c>
      <c r="B99" s="12" t="s">
        <v>14</v>
      </c>
      <c r="C99" s="21">
        <f>D99+E99+F99+G99+H99</f>
        <v>439</v>
      </c>
      <c r="D99" s="21">
        <v>106</v>
      </c>
      <c r="E99" s="21">
        <v>94</v>
      </c>
      <c r="F99" s="21">
        <v>97</v>
      </c>
      <c r="G99" s="21">
        <v>85</v>
      </c>
      <c r="H99" s="21">
        <v>57</v>
      </c>
    </row>
    <row r="100" spans="1:9" ht="15.75" x14ac:dyDescent="0.25">
      <c r="A100" s="23"/>
      <c r="B100" s="5" t="s">
        <v>15</v>
      </c>
      <c r="C100" s="22"/>
      <c r="D100" s="22"/>
      <c r="E100" s="22"/>
      <c r="F100" s="22"/>
      <c r="G100" s="22"/>
      <c r="H100" s="22"/>
    </row>
    <row r="101" spans="1:9" ht="15.75" x14ac:dyDescent="0.25">
      <c r="A101" s="23" t="s">
        <v>5</v>
      </c>
      <c r="B101" s="12" t="s">
        <v>16</v>
      </c>
      <c r="C101" s="21">
        <f>D101+E101+F101+G101+H101</f>
        <v>153</v>
      </c>
      <c r="D101" s="21">
        <v>19</v>
      </c>
      <c r="E101" s="21">
        <v>21</v>
      </c>
      <c r="F101" s="21">
        <v>27</v>
      </c>
      <c r="G101" s="21">
        <v>36</v>
      </c>
      <c r="H101" s="21">
        <v>50</v>
      </c>
    </row>
    <row r="102" spans="1:9" ht="15.75" x14ac:dyDescent="0.25">
      <c r="A102" s="23"/>
      <c r="B102" s="5" t="s">
        <v>12</v>
      </c>
      <c r="C102" s="22"/>
      <c r="D102" s="22"/>
      <c r="E102" s="22"/>
      <c r="F102" s="22"/>
      <c r="G102" s="22"/>
      <c r="H102" s="22"/>
    </row>
    <row r="103" spans="1:9" ht="15.75" x14ac:dyDescent="0.25">
      <c r="A103" s="23" t="s">
        <v>6</v>
      </c>
      <c r="B103" s="12" t="s">
        <v>17</v>
      </c>
      <c r="C103" s="21">
        <f>D103+E103+F103+G103+H103</f>
        <v>2</v>
      </c>
      <c r="D103" s="21">
        <v>1</v>
      </c>
      <c r="E103" s="21">
        <v>0</v>
      </c>
      <c r="F103" s="21">
        <v>1</v>
      </c>
      <c r="G103" s="21">
        <v>0</v>
      </c>
      <c r="H103" s="21">
        <v>0</v>
      </c>
    </row>
    <row r="104" spans="1:9" ht="15.75" x14ac:dyDescent="0.25">
      <c r="A104" s="23"/>
      <c r="B104" s="5" t="s">
        <v>12</v>
      </c>
      <c r="C104" s="22"/>
      <c r="D104" s="22"/>
      <c r="E104" s="22"/>
      <c r="F104" s="22"/>
      <c r="G104" s="22"/>
      <c r="H104" s="22"/>
    </row>
    <row r="105" spans="1:9" ht="18" customHeight="1" x14ac:dyDescent="0.25">
      <c r="A105" s="16" t="s">
        <v>47</v>
      </c>
      <c r="B105" s="2" t="s">
        <v>64</v>
      </c>
      <c r="C105" s="3"/>
      <c r="D105" s="3"/>
      <c r="E105" s="3"/>
      <c r="F105" s="3"/>
      <c r="G105" s="3"/>
      <c r="H105" s="3"/>
    </row>
    <row r="106" spans="1:9" ht="15.75" x14ac:dyDescent="0.25">
      <c r="A106" s="16">
        <v>1</v>
      </c>
      <c r="B106" s="2" t="s">
        <v>20</v>
      </c>
      <c r="C106" s="16">
        <f>F106+G106+H106</f>
        <v>108</v>
      </c>
      <c r="D106" s="16"/>
      <c r="E106" s="16"/>
      <c r="F106" s="16"/>
      <c r="G106" s="16"/>
      <c r="H106" s="16">
        <v>108</v>
      </c>
    </row>
    <row r="107" spans="1:9" ht="15.75" x14ac:dyDescent="0.25">
      <c r="A107" s="23" t="s">
        <v>4</v>
      </c>
      <c r="B107" s="12" t="s">
        <v>14</v>
      </c>
      <c r="C107" s="21">
        <f>F107+G107+H107</f>
        <v>60</v>
      </c>
      <c r="D107" s="21"/>
      <c r="E107" s="21"/>
      <c r="F107" s="21"/>
      <c r="G107" s="21"/>
      <c r="H107" s="21">
        <v>60</v>
      </c>
    </row>
    <row r="108" spans="1:9" ht="15.75" x14ac:dyDescent="0.25">
      <c r="A108" s="23"/>
      <c r="B108" s="5" t="s">
        <v>15</v>
      </c>
      <c r="C108" s="22"/>
      <c r="D108" s="22"/>
      <c r="E108" s="22"/>
      <c r="F108" s="22"/>
      <c r="G108" s="22"/>
      <c r="H108" s="22"/>
    </row>
    <row r="109" spans="1:9" ht="15.75" x14ac:dyDescent="0.25">
      <c r="A109" s="23" t="s">
        <v>5</v>
      </c>
      <c r="B109" s="12" t="s">
        <v>16</v>
      </c>
      <c r="C109" s="21">
        <f>F109+G109+H109</f>
        <v>47</v>
      </c>
      <c r="D109" s="21"/>
      <c r="E109" s="21"/>
      <c r="F109" s="21"/>
      <c r="G109" s="21"/>
      <c r="H109" s="21">
        <v>47</v>
      </c>
    </row>
    <row r="110" spans="1:9" ht="15.75" x14ac:dyDescent="0.25">
      <c r="A110" s="23"/>
      <c r="B110" s="5" t="s">
        <v>12</v>
      </c>
      <c r="C110" s="22"/>
      <c r="D110" s="22"/>
      <c r="E110" s="22"/>
      <c r="F110" s="22"/>
      <c r="G110" s="22"/>
      <c r="H110" s="22"/>
    </row>
    <row r="111" spans="1:9" ht="15.75" x14ac:dyDescent="0.25">
      <c r="A111" s="23" t="s">
        <v>6</v>
      </c>
      <c r="B111" s="12" t="s">
        <v>17</v>
      </c>
      <c r="C111" s="21">
        <f>F111+G111+H111</f>
        <v>0</v>
      </c>
      <c r="D111" s="21"/>
      <c r="E111" s="21"/>
      <c r="F111" s="21"/>
      <c r="G111" s="21"/>
      <c r="H111" s="21">
        <v>0</v>
      </c>
    </row>
    <row r="112" spans="1:9" ht="18" customHeight="1" x14ac:dyDescent="0.25">
      <c r="A112" s="23"/>
      <c r="B112" s="5" t="s">
        <v>12</v>
      </c>
      <c r="C112" s="22"/>
      <c r="D112" s="22"/>
      <c r="E112" s="22"/>
      <c r="F112" s="22"/>
      <c r="G112" s="22"/>
      <c r="H112" s="22"/>
    </row>
    <row r="113" spans="1:8" ht="15.75" x14ac:dyDescent="0.25">
      <c r="A113" s="16">
        <v>2</v>
      </c>
      <c r="B113" s="2" t="s">
        <v>21</v>
      </c>
      <c r="C113" s="16">
        <f>F113+G113+H113</f>
        <v>108</v>
      </c>
      <c r="D113" s="16"/>
      <c r="E113" s="16"/>
      <c r="F113" s="16"/>
      <c r="G113" s="16"/>
      <c r="H113" s="16">
        <v>108</v>
      </c>
    </row>
    <row r="114" spans="1:8" ht="15.75" x14ac:dyDescent="0.25">
      <c r="A114" s="23" t="s">
        <v>4</v>
      </c>
      <c r="B114" s="12" t="s">
        <v>14</v>
      </c>
      <c r="C114" s="21">
        <f>F114+G114+H114</f>
        <v>59</v>
      </c>
      <c r="D114" s="21"/>
      <c r="E114" s="21"/>
      <c r="F114" s="21"/>
      <c r="G114" s="21"/>
      <c r="H114" s="21">
        <v>59</v>
      </c>
    </row>
    <row r="115" spans="1:8" ht="15.75" x14ac:dyDescent="0.25">
      <c r="A115" s="23"/>
      <c r="B115" s="5" t="s">
        <v>15</v>
      </c>
      <c r="C115" s="22"/>
      <c r="D115" s="22"/>
      <c r="E115" s="22"/>
      <c r="F115" s="22"/>
      <c r="G115" s="22"/>
      <c r="H115" s="22"/>
    </row>
    <row r="116" spans="1:8" ht="15.75" x14ac:dyDescent="0.25">
      <c r="A116" s="23" t="s">
        <v>5</v>
      </c>
      <c r="B116" s="12" t="s">
        <v>16</v>
      </c>
      <c r="C116" s="21">
        <f>F116+G116+H116</f>
        <v>48</v>
      </c>
      <c r="D116" s="21"/>
      <c r="E116" s="21"/>
      <c r="F116" s="21"/>
      <c r="G116" s="21"/>
      <c r="H116" s="21">
        <v>48</v>
      </c>
    </row>
    <row r="117" spans="1:8" ht="15.75" x14ac:dyDescent="0.25">
      <c r="A117" s="23"/>
      <c r="B117" s="5" t="s">
        <v>12</v>
      </c>
      <c r="C117" s="22"/>
      <c r="D117" s="22"/>
      <c r="E117" s="22"/>
      <c r="F117" s="22"/>
      <c r="G117" s="22"/>
      <c r="H117" s="22"/>
    </row>
    <row r="118" spans="1:8" ht="15.75" x14ac:dyDescent="0.25">
      <c r="A118" s="23" t="s">
        <v>6</v>
      </c>
      <c r="B118" s="12" t="s">
        <v>17</v>
      </c>
      <c r="C118" s="21">
        <f>F118+G118+H118</f>
        <v>0</v>
      </c>
      <c r="D118" s="21"/>
      <c r="E118" s="21"/>
      <c r="F118" s="21"/>
      <c r="G118" s="21"/>
      <c r="H118" s="21">
        <v>0</v>
      </c>
    </row>
    <row r="119" spans="1:8" ht="18" customHeight="1" x14ac:dyDescent="0.25">
      <c r="A119" s="23"/>
      <c r="B119" s="5" t="s">
        <v>12</v>
      </c>
      <c r="C119" s="22"/>
      <c r="D119" s="22"/>
      <c r="E119" s="22"/>
      <c r="F119" s="22"/>
      <c r="G119" s="22"/>
      <c r="H119" s="22"/>
    </row>
    <row r="120" spans="1:8" ht="18" customHeight="1" x14ac:dyDescent="0.25">
      <c r="A120" s="16">
        <v>3</v>
      </c>
      <c r="B120" s="2" t="s">
        <v>22</v>
      </c>
      <c r="C120" s="16">
        <f>F120+G120+H120</f>
        <v>108</v>
      </c>
      <c r="D120" s="16"/>
      <c r="E120" s="16"/>
      <c r="F120" s="16"/>
      <c r="G120" s="16"/>
      <c r="H120" s="16">
        <v>108</v>
      </c>
    </row>
    <row r="121" spans="1:8" ht="15.75" x14ac:dyDescent="0.25">
      <c r="A121" s="23" t="s">
        <v>4</v>
      </c>
      <c r="B121" s="12" t="s">
        <v>14</v>
      </c>
      <c r="C121" s="21">
        <f>F121+G121+H121</f>
        <v>73</v>
      </c>
      <c r="D121" s="21"/>
      <c r="E121" s="21"/>
      <c r="F121" s="21"/>
      <c r="G121" s="21"/>
      <c r="H121" s="21">
        <v>73</v>
      </c>
    </row>
    <row r="122" spans="1:8" ht="15.75" x14ac:dyDescent="0.25">
      <c r="A122" s="23"/>
      <c r="B122" s="5" t="s">
        <v>15</v>
      </c>
      <c r="C122" s="22"/>
      <c r="D122" s="22"/>
      <c r="E122" s="22"/>
      <c r="F122" s="22"/>
      <c r="G122" s="22"/>
      <c r="H122" s="22"/>
    </row>
    <row r="123" spans="1:8" ht="15.75" x14ac:dyDescent="0.25">
      <c r="A123" s="23" t="s">
        <v>5</v>
      </c>
      <c r="B123" s="12" t="s">
        <v>16</v>
      </c>
      <c r="C123" s="21">
        <f>F123+G123+H123</f>
        <v>34</v>
      </c>
      <c r="D123" s="21"/>
      <c r="E123" s="21"/>
      <c r="F123" s="21"/>
      <c r="G123" s="21"/>
      <c r="H123" s="21">
        <v>34</v>
      </c>
    </row>
    <row r="124" spans="1:8" ht="15.75" x14ac:dyDescent="0.25">
      <c r="A124" s="23"/>
      <c r="B124" s="5" t="s">
        <v>12</v>
      </c>
      <c r="C124" s="22"/>
      <c r="D124" s="22"/>
      <c r="E124" s="22"/>
      <c r="F124" s="22"/>
      <c r="G124" s="22"/>
      <c r="H124" s="22"/>
    </row>
    <row r="125" spans="1:8" ht="15.75" x14ac:dyDescent="0.25">
      <c r="A125" s="23" t="s">
        <v>6</v>
      </c>
      <c r="B125" s="12" t="s">
        <v>17</v>
      </c>
      <c r="C125" s="21">
        <f>F125+G125+H125</f>
        <v>0</v>
      </c>
      <c r="D125" s="21"/>
      <c r="E125" s="21"/>
      <c r="F125" s="21"/>
      <c r="G125" s="21"/>
      <c r="H125" s="21">
        <v>0</v>
      </c>
    </row>
    <row r="126" spans="1:8" ht="15.75" x14ac:dyDescent="0.25">
      <c r="A126" s="23"/>
      <c r="B126" s="5" t="s">
        <v>12</v>
      </c>
      <c r="C126" s="22"/>
      <c r="D126" s="22"/>
      <c r="E126" s="22"/>
      <c r="F126" s="22"/>
      <c r="G126" s="22"/>
      <c r="H126" s="22"/>
    </row>
    <row r="127" spans="1:8" ht="18" customHeight="1" x14ac:dyDescent="0.25">
      <c r="A127" s="16">
        <v>4</v>
      </c>
      <c r="B127" s="2" t="s">
        <v>23</v>
      </c>
      <c r="C127" s="16">
        <f>F127+G127+H127</f>
        <v>108</v>
      </c>
      <c r="D127" s="16"/>
      <c r="E127" s="16"/>
      <c r="F127" s="16"/>
      <c r="G127" s="16"/>
      <c r="H127" s="16">
        <v>108</v>
      </c>
    </row>
    <row r="128" spans="1:8" ht="15.75" x14ac:dyDescent="0.25">
      <c r="A128" s="23" t="s">
        <v>4</v>
      </c>
      <c r="B128" s="12" t="s">
        <v>14</v>
      </c>
      <c r="C128" s="21">
        <f>F128+G128+H128</f>
        <v>88</v>
      </c>
      <c r="D128" s="21"/>
      <c r="E128" s="21"/>
      <c r="F128" s="21"/>
      <c r="G128" s="21"/>
      <c r="H128" s="21">
        <v>88</v>
      </c>
    </row>
    <row r="129" spans="1:8" ht="15.75" x14ac:dyDescent="0.25">
      <c r="A129" s="23"/>
      <c r="B129" s="5" t="s">
        <v>15</v>
      </c>
      <c r="C129" s="22"/>
      <c r="D129" s="22"/>
      <c r="E129" s="22"/>
      <c r="F129" s="22"/>
      <c r="G129" s="22"/>
      <c r="H129" s="22"/>
    </row>
    <row r="130" spans="1:8" ht="15.75" x14ac:dyDescent="0.25">
      <c r="A130" s="23" t="s">
        <v>5</v>
      </c>
      <c r="B130" s="12" t="s">
        <v>16</v>
      </c>
      <c r="C130" s="21">
        <f>F130+G130+H130</f>
        <v>19</v>
      </c>
      <c r="D130" s="21"/>
      <c r="E130" s="21"/>
      <c r="F130" s="21"/>
      <c r="G130" s="21"/>
      <c r="H130" s="21">
        <v>19</v>
      </c>
    </row>
    <row r="131" spans="1:8" ht="15.75" x14ac:dyDescent="0.25">
      <c r="A131" s="23"/>
      <c r="B131" s="5" t="s">
        <v>12</v>
      </c>
      <c r="C131" s="22"/>
      <c r="D131" s="22"/>
      <c r="E131" s="22"/>
      <c r="F131" s="22"/>
      <c r="G131" s="22"/>
      <c r="H131" s="22"/>
    </row>
    <row r="132" spans="1:8" ht="15.75" x14ac:dyDescent="0.25">
      <c r="A132" s="23" t="s">
        <v>6</v>
      </c>
      <c r="B132" s="12" t="s">
        <v>17</v>
      </c>
      <c r="C132" s="21">
        <f>F132+G132+H132</f>
        <v>0</v>
      </c>
      <c r="D132" s="21"/>
      <c r="E132" s="21"/>
      <c r="F132" s="21"/>
      <c r="G132" s="21"/>
      <c r="H132" s="21">
        <v>0</v>
      </c>
    </row>
    <row r="133" spans="1:8" ht="15.75" x14ac:dyDescent="0.25">
      <c r="A133" s="23"/>
      <c r="B133" s="5" t="s">
        <v>12</v>
      </c>
      <c r="C133" s="22"/>
      <c r="D133" s="22"/>
      <c r="E133" s="22"/>
      <c r="F133" s="22"/>
      <c r="G133" s="22"/>
      <c r="H133" s="22"/>
    </row>
    <row r="134" spans="1:8" ht="18" customHeight="1" x14ac:dyDescent="0.25">
      <c r="A134" s="16" t="s">
        <v>65</v>
      </c>
      <c r="B134" s="2" t="s">
        <v>24</v>
      </c>
      <c r="C134" s="3"/>
      <c r="D134" s="3"/>
      <c r="E134" s="3"/>
      <c r="F134" s="3"/>
      <c r="G134" s="3"/>
      <c r="H134" s="3"/>
    </row>
    <row r="135" spans="1:8" ht="15.75" x14ac:dyDescent="0.25">
      <c r="A135" s="16">
        <v>1</v>
      </c>
      <c r="B135" s="2" t="s">
        <v>25</v>
      </c>
      <c r="C135" s="16">
        <f>SUM(D135:H135)</f>
        <v>596</v>
      </c>
      <c r="D135" s="16">
        <v>126</v>
      </c>
      <c r="E135" s="16">
        <v>116</v>
      </c>
      <c r="F135" s="16">
        <v>125</v>
      </c>
      <c r="G135" s="16">
        <v>121</v>
      </c>
      <c r="H135" s="16">
        <v>108</v>
      </c>
    </row>
    <row r="136" spans="1:8" ht="15.75" x14ac:dyDescent="0.25">
      <c r="A136" s="23" t="s">
        <v>4</v>
      </c>
      <c r="B136" s="12" t="s">
        <v>26</v>
      </c>
      <c r="C136" s="24">
        <f t="shared" ref="C136:C140" si="21">SUM(D136:H136)</f>
        <v>473</v>
      </c>
      <c r="D136" s="21">
        <v>104</v>
      </c>
      <c r="E136" s="21">
        <v>89</v>
      </c>
      <c r="F136" s="21">
        <v>125</v>
      </c>
      <c r="G136" s="21">
        <v>94</v>
      </c>
      <c r="H136" s="21">
        <v>61</v>
      </c>
    </row>
    <row r="137" spans="1:8" ht="15.75" x14ac:dyDescent="0.25">
      <c r="A137" s="23"/>
      <c r="B137" s="5" t="s">
        <v>12</v>
      </c>
      <c r="C137" s="25"/>
      <c r="D137" s="22"/>
      <c r="E137" s="22"/>
      <c r="F137" s="22"/>
      <c r="G137" s="22"/>
      <c r="H137" s="22"/>
    </row>
    <row r="138" spans="1:8" ht="15.75" x14ac:dyDescent="0.25">
      <c r="A138" s="23" t="s">
        <v>5</v>
      </c>
      <c r="B138" s="12" t="s">
        <v>27</v>
      </c>
      <c r="C138" s="24">
        <f t="shared" si="21"/>
        <v>219</v>
      </c>
      <c r="D138" s="21">
        <v>18</v>
      </c>
      <c r="E138" s="21">
        <v>26</v>
      </c>
      <c r="F138" s="21">
        <v>102</v>
      </c>
      <c r="G138" s="21">
        <v>27</v>
      </c>
      <c r="H138" s="21">
        <v>46</v>
      </c>
    </row>
    <row r="139" spans="1:8" ht="15.75" x14ac:dyDescent="0.25">
      <c r="A139" s="23"/>
      <c r="B139" s="5" t="s">
        <v>12</v>
      </c>
      <c r="C139" s="25"/>
      <c r="D139" s="22"/>
      <c r="E139" s="22"/>
      <c r="F139" s="22"/>
      <c r="G139" s="22"/>
      <c r="H139" s="22"/>
    </row>
    <row r="140" spans="1:8" ht="15.75" x14ac:dyDescent="0.25">
      <c r="A140" s="23" t="s">
        <v>6</v>
      </c>
      <c r="B140" s="12" t="s">
        <v>28</v>
      </c>
      <c r="C140" s="24">
        <f t="shared" si="21"/>
        <v>6</v>
      </c>
      <c r="D140" s="21">
        <v>4</v>
      </c>
      <c r="E140" s="21">
        <v>1</v>
      </c>
      <c r="F140" s="21">
        <v>1</v>
      </c>
      <c r="G140" s="21">
        <v>0</v>
      </c>
      <c r="H140" s="21">
        <v>0</v>
      </c>
    </row>
    <row r="141" spans="1:8" ht="18" customHeight="1" x14ac:dyDescent="0.25">
      <c r="A141" s="23"/>
      <c r="B141" s="5" t="s">
        <v>12</v>
      </c>
      <c r="C141" s="25"/>
      <c r="D141" s="22"/>
      <c r="E141" s="22"/>
      <c r="F141" s="22"/>
      <c r="G141" s="22"/>
      <c r="H141" s="22"/>
    </row>
    <row r="142" spans="1:8" ht="15.75" x14ac:dyDescent="0.25">
      <c r="A142" s="16">
        <v>2</v>
      </c>
      <c r="B142" s="2" t="s">
        <v>29</v>
      </c>
      <c r="C142" s="16">
        <f>SUM(D142:H142)</f>
        <v>596</v>
      </c>
      <c r="D142" s="16">
        <v>126</v>
      </c>
      <c r="E142" s="16">
        <v>116</v>
      </c>
      <c r="F142" s="16">
        <v>125</v>
      </c>
      <c r="G142" s="16">
        <v>121</v>
      </c>
      <c r="H142" s="16">
        <v>108</v>
      </c>
    </row>
    <row r="143" spans="1:8" ht="15.75" x14ac:dyDescent="0.25">
      <c r="A143" s="23" t="s">
        <v>4</v>
      </c>
      <c r="B143" s="12" t="s">
        <v>26</v>
      </c>
      <c r="C143" s="24">
        <f t="shared" ref="C143" si="22">SUM(D143:H143)</f>
        <v>466</v>
      </c>
      <c r="D143" s="21">
        <v>111</v>
      </c>
      <c r="E143" s="21">
        <v>99</v>
      </c>
      <c r="F143" s="21">
        <v>105</v>
      </c>
      <c r="G143" s="21">
        <v>89</v>
      </c>
      <c r="H143" s="21">
        <v>62</v>
      </c>
    </row>
    <row r="144" spans="1:8" ht="15.75" x14ac:dyDescent="0.25">
      <c r="A144" s="23"/>
      <c r="B144" s="5" t="s">
        <v>12</v>
      </c>
      <c r="C144" s="25"/>
      <c r="D144" s="22"/>
      <c r="E144" s="22"/>
      <c r="F144" s="22"/>
      <c r="G144" s="22"/>
      <c r="H144" s="22"/>
    </row>
    <row r="145" spans="1:8" ht="15.75" x14ac:dyDescent="0.25">
      <c r="A145" s="23" t="s">
        <v>5</v>
      </c>
      <c r="B145" s="12" t="s">
        <v>27</v>
      </c>
      <c r="C145" s="24">
        <f t="shared" ref="C145" si="23">SUM(D145:H145)</f>
        <v>126</v>
      </c>
      <c r="D145" s="21">
        <v>13</v>
      </c>
      <c r="E145" s="21">
        <v>17</v>
      </c>
      <c r="F145" s="21">
        <v>19</v>
      </c>
      <c r="G145" s="21">
        <v>32</v>
      </c>
      <c r="H145" s="21">
        <v>45</v>
      </c>
    </row>
    <row r="146" spans="1:8" ht="15.75" x14ac:dyDescent="0.25">
      <c r="A146" s="23"/>
      <c r="B146" s="5" t="s">
        <v>12</v>
      </c>
      <c r="C146" s="25"/>
      <c r="D146" s="22"/>
      <c r="E146" s="22"/>
      <c r="F146" s="22"/>
      <c r="G146" s="22"/>
      <c r="H146" s="22"/>
    </row>
    <row r="147" spans="1:8" ht="15.75" x14ac:dyDescent="0.25">
      <c r="A147" s="23" t="s">
        <v>6</v>
      </c>
      <c r="B147" s="12" t="s">
        <v>28</v>
      </c>
      <c r="C147" s="24">
        <f t="shared" ref="C147" si="24">SUM(D147:H147)</f>
        <v>3</v>
      </c>
      <c r="D147" s="21">
        <v>2</v>
      </c>
      <c r="E147" s="21">
        <v>0</v>
      </c>
      <c r="F147" s="21">
        <v>1</v>
      </c>
      <c r="G147" s="21">
        <v>0</v>
      </c>
      <c r="H147" s="21">
        <v>0</v>
      </c>
    </row>
    <row r="148" spans="1:8" ht="18" customHeight="1" x14ac:dyDescent="0.25">
      <c r="A148" s="23"/>
      <c r="B148" s="5" t="s">
        <v>12</v>
      </c>
      <c r="C148" s="25"/>
      <c r="D148" s="22"/>
      <c r="E148" s="22"/>
      <c r="F148" s="22"/>
      <c r="G148" s="22"/>
      <c r="H148" s="22"/>
    </row>
    <row r="149" spans="1:8" ht="18" customHeight="1" x14ac:dyDescent="0.25">
      <c r="A149" s="16">
        <v>3</v>
      </c>
      <c r="B149" s="2" t="s">
        <v>30</v>
      </c>
      <c r="C149" s="16">
        <f>SUM(D149:H149)</f>
        <v>229</v>
      </c>
      <c r="D149" s="16"/>
      <c r="E149" s="16"/>
      <c r="F149" s="16"/>
      <c r="G149" s="16">
        <v>121</v>
      </c>
      <c r="H149" s="16">
        <v>108</v>
      </c>
    </row>
    <row r="150" spans="1:8" ht="15.75" x14ac:dyDescent="0.25">
      <c r="A150" s="23" t="s">
        <v>4</v>
      </c>
      <c r="B150" s="12" t="s">
        <v>26</v>
      </c>
      <c r="C150" s="21">
        <f>G150+H150</f>
        <v>160</v>
      </c>
      <c r="D150" s="11"/>
      <c r="E150" s="11"/>
      <c r="F150" s="11"/>
      <c r="G150" s="21">
        <v>92</v>
      </c>
      <c r="H150" s="21">
        <v>68</v>
      </c>
    </row>
    <row r="151" spans="1:8" ht="15.75" x14ac:dyDescent="0.25">
      <c r="A151" s="23"/>
      <c r="B151" s="5" t="s">
        <v>12</v>
      </c>
      <c r="C151" s="22"/>
      <c r="D151" s="6"/>
      <c r="E151" s="6"/>
      <c r="F151" s="6"/>
      <c r="G151" s="22"/>
      <c r="H151" s="22"/>
    </row>
    <row r="152" spans="1:8" ht="15.75" x14ac:dyDescent="0.25">
      <c r="A152" s="23" t="s">
        <v>5</v>
      </c>
      <c r="B152" s="12" t="s">
        <v>27</v>
      </c>
      <c r="C152" s="21">
        <f>G152+H152</f>
        <v>68</v>
      </c>
      <c r="D152" s="11"/>
      <c r="E152" s="11"/>
      <c r="F152" s="11"/>
      <c r="G152" s="21">
        <v>29</v>
      </c>
      <c r="H152" s="21">
        <v>39</v>
      </c>
    </row>
    <row r="153" spans="1:8" ht="15.75" x14ac:dyDescent="0.25">
      <c r="A153" s="23"/>
      <c r="B153" s="5" t="s">
        <v>12</v>
      </c>
      <c r="C153" s="22"/>
      <c r="D153" s="6"/>
      <c r="E153" s="6"/>
      <c r="F153" s="6"/>
      <c r="G153" s="22"/>
      <c r="H153" s="22"/>
    </row>
    <row r="154" spans="1:8" ht="15.75" x14ac:dyDescent="0.25">
      <c r="A154" s="23" t="s">
        <v>6</v>
      </c>
      <c r="B154" s="12" t="s">
        <v>28</v>
      </c>
      <c r="C154" s="21">
        <f>G154+H154</f>
        <v>0</v>
      </c>
      <c r="D154" s="11"/>
      <c r="E154" s="11"/>
      <c r="F154" s="11"/>
      <c r="G154" s="21">
        <v>0</v>
      </c>
      <c r="H154" s="21">
        <v>0</v>
      </c>
    </row>
    <row r="155" spans="1:8" ht="15.75" x14ac:dyDescent="0.25">
      <c r="A155" s="23"/>
      <c r="B155" s="5" t="s">
        <v>12</v>
      </c>
      <c r="C155" s="22"/>
      <c r="D155" s="6"/>
      <c r="E155" s="6"/>
      <c r="F155" s="6"/>
      <c r="G155" s="22"/>
      <c r="H155" s="22"/>
    </row>
    <row r="156" spans="1:8" ht="15.75" x14ac:dyDescent="0.25">
      <c r="A156" s="16">
        <v>4</v>
      </c>
      <c r="B156" s="2" t="s">
        <v>31</v>
      </c>
      <c r="C156" s="16">
        <f>SUM(D156:H156)</f>
        <v>229</v>
      </c>
      <c r="D156" s="16"/>
      <c r="E156" s="16"/>
      <c r="F156" s="16"/>
      <c r="G156" s="16">
        <v>121</v>
      </c>
      <c r="H156" s="16">
        <v>108</v>
      </c>
    </row>
    <row r="157" spans="1:8" ht="15.75" x14ac:dyDescent="0.25">
      <c r="A157" s="23" t="s">
        <v>4</v>
      </c>
      <c r="B157" s="12" t="s">
        <v>26</v>
      </c>
      <c r="C157" s="21">
        <f>G157+H157</f>
        <v>171</v>
      </c>
      <c r="D157" s="11"/>
      <c r="E157" s="11"/>
      <c r="F157" s="11"/>
      <c r="G157" s="21">
        <v>96</v>
      </c>
      <c r="H157" s="21">
        <v>75</v>
      </c>
    </row>
    <row r="158" spans="1:8" ht="15.75" x14ac:dyDescent="0.25">
      <c r="A158" s="23"/>
      <c r="B158" s="5" t="s">
        <v>12</v>
      </c>
      <c r="C158" s="22"/>
      <c r="D158" s="6"/>
      <c r="E158" s="6"/>
      <c r="F158" s="6"/>
      <c r="G158" s="22"/>
      <c r="H158" s="22"/>
    </row>
    <row r="159" spans="1:8" ht="15.75" x14ac:dyDescent="0.25">
      <c r="A159" s="23" t="s">
        <v>5</v>
      </c>
      <c r="B159" s="12" t="s">
        <v>27</v>
      </c>
      <c r="C159" s="21">
        <f>G159+H159</f>
        <v>57</v>
      </c>
      <c r="D159" s="11"/>
      <c r="E159" s="11"/>
      <c r="F159" s="11"/>
      <c r="G159" s="21">
        <v>25</v>
      </c>
      <c r="H159" s="21">
        <v>32</v>
      </c>
    </row>
    <row r="160" spans="1:8" ht="15.75" x14ac:dyDescent="0.25">
      <c r="A160" s="23"/>
      <c r="B160" s="5" t="s">
        <v>12</v>
      </c>
      <c r="C160" s="22"/>
      <c r="D160" s="6"/>
      <c r="E160" s="6"/>
      <c r="F160" s="6"/>
      <c r="G160" s="22"/>
      <c r="H160" s="22"/>
    </row>
    <row r="161" spans="1:8" ht="15.75" x14ac:dyDescent="0.25">
      <c r="A161" s="26" t="s">
        <v>6</v>
      </c>
      <c r="B161" s="12" t="s">
        <v>28</v>
      </c>
      <c r="C161" s="21">
        <f>G161+H161</f>
        <v>0</v>
      </c>
      <c r="D161" s="9"/>
      <c r="E161" s="9"/>
      <c r="F161" s="9"/>
      <c r="G161" s="21">
        <v>0</v>
      </c>
      <c r="H161" s="21">
        <v>0</v>
      </c>
    </row>
    <row r="162" spans="1:8" ht="15.75" x14ac:dyDescent="0.25">
      <c r="A162" s="26"/>
      <c r="B162" s="5" t="s">
        <v>12</v>
      </c>
      <c r="C162" s="22"/>
      <c r="D162" s="10"/>
      <c r="E162" s="10"/>
      <c r="F162" s="10"/>
      <c r="G162" s="22"/>
      <c r="H162" s="22"/>
    </row>
    <row r="163" spans="1:8" ht="18" customHeight="1" x14ac:dyDescent="0.25">
      <c r="A163" s="16">
        <v>5</v>
      </c>
      <c r="B163" s="2" t="s">
        <v>32</v>
      </c>
      <c r="C163" s="16">
        <f>SUM(D163:H163)</f>
        <v>596</v>
      </c>
      <c r="D163" s="16">
        <v>126</v>
      </c>
      <c r="E163" s="16">
        <v>116</v>
      </c>
      <c r="F163" s="16">
        <v>125</v>
      </c>
      <c r="G163" s="16">
        <v>121</v>
      </c>
      <c r="H163" s="16">
        <v>108</v>
      </c>
    </row>
    <row r="164" spans="1:8" ht="15.75" x14ac:dyDescent="0.25">
      <c r="A164" s="23" t="s">
        <v>4</v>
      </c>
      <c r="B164" s="12" t="s">
        <v>26</v>
      </c>
      <c r="C164" s="21">
        <f>D164+E164+F164+G164+H164</f>
        <v>437</v>
      </c>
      <c r="D164" s="21">
        <v>105</v>
      </c>
      <c r="E164" s="21">
        <v>88</v>
      </c>
      <c r="F164" s="21">
        <v>95</v>
      </c>
      <c r="G164" s="21">
        <v>90</v>
      </c>
      <c r="H164" s="21">
        <v>59</v>
      </c>
    </row>
    <row r="165" spans="1:8" ht="15.75" x14ac:dyDescent="0.25">
      <c r="A165" s="23"/>
      <c r="B165" s="5" t="s">
        <v>12</v>
      </c>
      <c r="C165" s="22"/>
      <c r="D165" s="22"/>
      <c r="E165" s="22"/>
      <c r="F165" s="22"/>
      <c r="G165" s="22"/>
      <c r="H165" s="22"/>
    </row>
    <row r="166" spans="1:8" ht="15.75" x14ac:dyDescent="0.25">
      <c r="A166" s="23" t="s">
        <v>5</v>
      </c>
      <c r="B166" s="12" t="s">
        <v>27</v>
      </c>
      <c r="C166" s="21">
        <f>D166+E166+F166+G166+H166</f>
        <v>154</v>
      </c>
      <c r="D166" s="21">
        <v>19</v>
      </c>
      <c r="E166" s="21">
        <v>26</v>
      </c>
      <c r="F166" s="21">
        <v>30</v>
      </c>
      <c r="G166" s="21">
        <v>31</v>
      </c>
      <c r="H166" s="21">
        <v>48</v>
      </c>
    </row>
    <row r="167" spans="1:8" ht="15.75" x14ac:dyDescent="0.25">
      <c r="A167" s="23"/>
      <c r="B167" s="5" t="s">
        <v>12</v>
      </c>
      <c r="C167" s="22"/>
      <c r="D167" s="22"/>
      <c r="E167" s="22"/>
      <c r="F167" s="22"/>
      <c r="G167" s="22"/>
      <c r="H167" s="22"/>
    </row>
    <row r="168" spans="1:8" ht="15.75" x14ac:dyDescent="0.25">
      <c r="A168" s="23" t="s">
        <v>6</v>
      </c>
      <c r="B168" s="12" t="s">
        <v>28</v>
      </c>
      <c r="C168" s="21">
        <f>D168+E168+F168+G168+H168</f>
        <v>2</v>
      </c>
      <c r="D168" s="21">
        <v>2</v>
      </c>
      <c r="E168" s="21">
        <v>0</v>
      </c>
      <c r="F168" s="21">
        <v>0</v>
      </c>
      <c r="G168" s="21">
        <v>0</v>
      </c>
      <c r="H168" s="21">
        <v>0</v>
      </c>
    </row>
    <row r="169" spans="1:8" ht="15.75" x14ac:dyDescent="0.25">
      <c r="A169" s="23"/>
      <c r="B169" s="5" t="s">
        <v>12</v>
      </c>
      <c r="C169" s="22"/>
      <c r="D169" s="22"/>
      <c r="E169" s="22"/>
      <c r="F169" s="22"/>
      <c r="G169" s="22"/>
      <c r="H169" s="22"/>
    </row>
    <row r="170" spans="1:8" ht="18" customHeight="1" x14ac:dyDescent="0.25">
      <c r="A170" s="16">
        <v>6</v>
      </c>
      <c r="B170" s="2" t="s">
        <v>70</v>
      </c>
      <c r="C170" s="16"/>
      <c r="D170" s="16"/>
      <c r="E170" s="16"/>
      <c r="F170" s="16"/>
      <c r="G170" s="16"/>
      <c r="H170" s="16"/>
    </row>
    <row r="171" spans="1:8" ht="15.75" x14ac:dyDescent="0.25">
      <c r="A171" s="23" t="s">
        <v>4</v>
      </c>
      <c r="B171" s="12" t="s">
        <v>26</v>
      </c>
      <c r="C171" s="21"/>
      <c r="D171" s="21"/>
      <c r="E171" s="21"/>
      <c r="F171" s="21"/>
      <c r="G171" s="21"/>
      <c r="H171" s="21"/>
    </row>
    <row r="172" spans="1:8" ht="15.75" x14ac:dyDescent="0.25">
      <c r="A172" s="23"/>
      <c r="B172" s="5" t="s">
        <v>12</v>
      </c>
      <c r="C172" s="22"/>
      <c r="D172" s="22"/>
      <c r="E172" s="22"/>
      <c r="F172" s="22"/>
      <c r="G172" s="22"/>
      <c r="H172" s="22"/>
    </row>
    <row r="173" spans="1:8" ht="15.75" x14ac:dyDescent="0.25">
      <c r="A173" s="23" t="s">
        <v>5</v>
      </c>
      <c r="B173" s="12" t="s">
        <v>27</v>
      </c>
      <c r="C173" s="21"/>
      <c r="D173" s="21"/>
      <c r="E173" s="21"/>
      <c r="F173" s="21"/>
      <c r="G173" s="21"/>
      <c r="H173" s="21"/>
    </row>
    <row r="174" spans="1:8" ht="15.75" x14ac:dyDescent="0.25">
      <c r="A174" s="23"/>
      <c r="B174" s="5" t="s">
        <v>12</v>
      </c>
      <c r="C174" s="22"/>
      <c r="D174" s="22"/>
      <c r="E174" s="22"/>
      <c r="F174" s="22"/>
      <c r="G174" s="22"/>
      <c r="H174" s="22"/>
    </row>
    <row r="175" spans="1:8" ht="15.75" x14ac:dyDescent="0.25">
      <c r="A175" s="23" t="s">
        <v>6</v>
      </c>
      <c r="B175" s="12" t="s">
        <v>28</v>
      </c>
      <c r="C175" s="21"/>
      <c r="D175" s="21"/>
      <c r="E175" s="21"/>
      <c r="F175" s="21"/>
      <c r="G175" s="21"/>
      <c r="H175" s="21"/>
    </row>
    <row r="176" spans="1:8" ht="15.75" x14ac:dyDescent="0.25">
      <c r="A176" s="23"/>
      <c r="B176" s="5" t="s">
        <v>12</v>
      </c>
      <c r="C176" s="22"/>
      <c r="D176" s="22"/>
      <c r="E176" s="22"/>
      <c r="F176" s="22"/>
      <c r="G176" s="22"/>
      <c r="H176" s="22"/>
    </row>
    <row r="177" spans="1:8" ht="18" customHeight="1" x14ac:dyDescent="0.25">
      <c r="A177" s="16">
        <v>7</v>
      </c>
      <c r="B177" s="2" t="s">
        <v>33</v>
      </c>
      <c r="C177" s="16">
        <f>SUM(D177:H177)</f>
        <v>596</v>
      </c>
      <c r="D177" s="16">
        <v>126</v>
      </c>
      <c r="E177" s="16">
        <v>116</v>
      </c>
      <c r="F177" s="16">
        <v>125</v>
      </c>
      <c r="G177" s="16">
        <v>121</v>
      </c>
      <c r="H177" s="16">
        <v>108</v>
      </c>
    </row>
    <row r="178" spans="1:8" ht="15.75" x14ac:dyDescent="0.25">
      <c r="A178" s="23" t="s">
        <v>4</v>
      </c>
      <c r="B178" s="12" t="s">
        <v>26</v>
      </c>
      <c r="C178" s="21">
        <f>D178+E178+F178+G178+H178</f>
        <v>486</v>
      </c>
      <c r="D178" s="21">
        <v>109</v>
      </c>
      <c r="E178" s="21">
        <v>90</v>
      </c>
      <c r="F178" s="21">
        <v>115</v>
      </c>
      <c r="G178" s="21">
        <v>97</v>
      </c>
      <c r="H178" s="21">
        <v>75</v>
      </c>
    </row>
    <row r="179" spans="1:8" ht="15.75" x14ac:dyDescent="0.25">
      <c r="A179" s="23"/>
      <c r="B179" s="5" t="s">
        <v>12</v>
      </c>
      <c r="C179" s="22"/>
      <c r="D179" s="22"/>
      <c r="E179" s="22"/>
      <c r="F179" s="22"/>
      <c r="G179" s="22"/>
      <c r="H179" s="22"/>
    </row>
    <row r="180" spans="1:8" ht="15.75" x14ac:dyDescent="0.25">
      <c r="A180" s="23" t="s">
        <v>5</v>
      </c>
      <c r="B180" s="12" t="s">
        <v>27</v>
      </c>
      <c r="C180" s="21">
        <f>D180+E180+F180+G180+H180</f>
        <v>109</v>
      </c>
      <c r="D180" s="21">
        <v>17</v>
      </c>
      <c r="E180" s="21">
        <v>26</v>
      </c>
      <c r="F180" s="21">
        <v>10</v>
      </c>
      <c r="G180" s="21">
        <v>24</v>
      </c>
      <c r="H180" s="21">
        <v>32</v>
      </c>
    </row>
    <row r="181" spans="1:8" ht="15.75" x14ac:dyDescent="0.25">
      <c r="A181" s="23"/>
      <c r="B181" s="5" t="s">
        <v>12</v>
      </c>
      <c r="C181" s="22"/>
      <c r="D181" s="22"/>
      <c r="E181" s="22"/>
      <c r="F181" s="22"/>
      <c r="G181" s="22"/>
      <c r="H181" s="22"/>
    </row>
    <row r="182" spans="1:8" ht="15.75" x14ac:dyDescent="0.25">
      <c r="A182" s="23" t="s">
        <v>6</v>
      </c>
      <c r="B182" s="12" t="s">
        <v>28</v>
      </c>
      <c r="C182" s="21">
        <f>D182+E182+F182+G182+H182</f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</row>
    <row r="183" spans="1:8" ht="15.75" x14ac:dyDescent="0.25">
      <c r="A183" s="23"/>
      <c r="B183" s="5" t="s">
        <v>12</v>
      </c>
      <c r="C183" s="22"/>
      <c r="D183" s="22"/>
      <c r="E183" s="22"/>
      <c r="F183" s="22"/>
      <c r="G183" s="22"/>
      <c r="H183" s="22"/>
    </row>
    <row r="184" spans="1:8" ht="18" customHeight="1" x14ac:dyDescent="0.25">
      <c r="A184" s="16">
        <v>8</v>
      </c>
      <c r="B184" s="2" t="s">
        <v>34</v>
      </c>
      <c r="C184" s="16">
        <f>SUM(D184:H184)</f>
        <v>367</v>
      </c>
      <c r="D184" s="16">
        <v>126</v>
      </c>
      <c r="E184" s="16">
        <v>116</v>
      </c>
      <c r="F184" s="16">
        <v>125</v>
      </c>
      <c r="G184" s="16"/>
      <c r="H184" s="16"/>
    </row>
    <row r="185" spans="1:8" ht="15.75" x14ac:dyDescent="0.25">
      <c r="A185" s="23" t="s">
        <v>4</v>
      </c>
      <c r="B185" s="12" t="s">
        <v>26</v>
      </c>
      <c r="C185" s="21">
        <f>D185+E185+F185</f>
        <v>301</v>
      </c>
      <c r="D185" s="21">
        <v>107</v>
      </c>
      <c r="E185" s="21">
        <v>91</v>
      </c>
      <c r="F185" s="21">
        <v>103</v>
      </c>
      <c r="G185" s="27"/>
      <c r="H185" s="27"/>
    </row>
    <row r="186" spans="1:8" ht="15.75" x14ac:dyDescent="0.25">
      <c r="A186" s="23"/>
      <c r="B186" s="5" t="s">
        <v>12</v>
      </c>
      <c r="C186" s="22"/>
      <c r="D186" s="22"/>
      <c r="E186" s="22"/>
      <c r="F186" s="22"/>
      <c r="G186" s="28"/>
      <c r="H186" s="28"/>
    </row>
    <row r="187" spans="1:8" ht="15.75" x14ac:dyDescent="0.25">
      <c r="A187" s="23" t="s">
        <v>5</v>
      </c>
      <c r="B187" s="12" t="s">
        <v>27</v>
      </c>
      <c r="C187" s="21">
        <f>D187+E187+F187</f>
        <v>66</v>
      </c>
      <c r="D187" s="21">
        <v>19</v>
      </c>
      <c r="E187" s="21">
        <v>25</v>
      </c>
      <c r="F187" s="21">
        <v>22</v>
      </c>
      <c r="G187" s="27"/>
      <c r="H187" s="27"/>
    </row>
    <row r="188" spans="1:8" ht="15.75" x14ac:dyDescent="0.25">
      <c r="A188" s="23"/>
      <c r="B188" s="5" t="s">
        <v>12</v>
      </c>
      <c r="C188" s="22"/>
      <c r="D188" s="22"/>
      <c r="E188" s="22"/>
      <c r="F188" s="22"/>
      <c r="G188" s="28"/>
      <c r="H188" s="28"/>
    </row>
    <row r="189" spans="1:8" ht="15.75" x14ac:dyDescent="0.25">
      <c r="A189" s="26" t="s">
        <v>6</v>
      </c>
      <c r="B189" s="12" t="s">
        <v>28</v>
      </c>
      <c r="C189" s="21">
        <f>D189+E189+F189</f>
        <v>0</v>
      </c>
      <c r="D189" s="21">
        <v>0</v>
      </c>
      <c r="E189" s="21">
        <v>0</v>
      </c>
      <c r="F189" s="21">
        <v>0</v>
      </c>
      <c r="G189" s="24"/>
      <c r="H189" s="24"/>
    </row>
    <row r="190" spans="1:8" ht="15.75" x14ac:dyDescent="0.25">
      <c r="A190" s="26"/>
      <c r="B190" s="5" t="s">
        <v>12</v>
      </c>
      <c r="C190" s="22"/>
      <c r="D190" s="22"/>
      <c r="E190" s="22"/>
      <c r="F190" s="22"/>
      <c r="G190" s="25"/>
      <c r="H190" s="25"/>
    </row>
    <row r="191" spans="1:8" ht="18" customHeight="1" x14ac:dyDescent="0.25">
      <c r="A191" s="16">
        <v>9</v>
      </c>
      <c r="B191" s="2" t="s">
        <v>35</v>
      </c>
      <c r="C191" s="16">
        <f>SUM(D191:H191)</f>
        <v>596</v>
      </c>
      <c r="D191" s="16">
        <v>126</v>
      </c>
      <c r="E191" s="16">
        <v>116</v>
      </c>
      <c r="F191" s="16">
        <v>125</v>
      </c>
      <c r="G191" s="16">
        <v>121</v>
      </c>
      <c r="H191" s="16">
        <v>108</v>
      </c>
    </row>
    <row r="192" spans="1:8" ht="15.75" x14ac:dyDescent="0.25">
      <c r="A192" s="23" t="s">
        <v>4</v>
      </c>
      <c r="B192" s="12" t="s">
        <v>26</v>
      </c>
      <c r="C192" s="21">
        <f>D192+E192+F192+G192+H192</f>
        <v>444</v>
      </c>
      <c r="D192" s="21">
        <v>109</v>
      </c>
      <c r="E192" s="21">
        <v>89</v>
      </c>
      <c r="F192" s="21">
        <v>103</v>
      </c>
      <c r="G192" s="21">
        <v>85</v>
      </c>
      <c r="H192" s="21">
        <v>58</v>
      </c>
    </row>
    <row r="193" spans="1:8" ht="15.75" x14ac:dyDescent="0.25">
      <c r="A193" s="23"/>
      <c r="B193" s="5" t="s">
        <v>12</v>
      </c>
      <c r="C193" s="22"/>
      <c r="D193" s="22"/>
      <c r="E193" s="22"/>
      <c r="F193" s="22"/>
      <c r="G193" s="22"/>
      <c r="H193" s="22"/>
    </row>
    <row r="194" spans="1:8" ht="15.75" x14ac:dyDescent="0.25">
      <c r="A194" s="23" t="s">
        <v>5</v>
      </c>
      <c r="B194" s="12" t="s">
        <v>27</v>
      </c>
      <c r="C194" s="21">
        <f>D194+E194+F194+G194+H194</f>
        <v>151</v>
      </c>
      <c r="D194" s="21">
        <v>17</v>
      </c>
      <c r="E194" s="21">
        <v>27</v>
      </c>
      <c r="F194" s="21">
        <v>22</v>
      </c>
      <c r="G194" s="21">
        <v>36</v>
      </c>
      <c r="H194" s="21">
        <v>49</v>
      </c>
    </row>
    <row r="195" spans="1:8" ht="15.75" x14ac:dyDescent="0.25">
      <c r="A195" s="23"/>
      <c r="B195" s="5" t="s">
        <v>12</v>
      </c>
      <c r="C195" s="22"/>
      <c r="D195" s="22"/>
      <c r="E195" s="22"/>
      <c r="F195" s="22"/>
      <c r="G195" s="22"/>
      <c r="H195" s="22"/>
    </row>
    <row r="196" spans="1:8" ht="15.75" x14ac:dyDescent="0.25">
      <c r="A196" s="23" t="s">
        <v>6</v>
      </c>
      <c r="B196" s="12" t="s">
        <v>28</v>
      </c>
      <c r="C196" s="21">
        <f>D196+E196+F196+G196+H196</f>
        <v>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</row>
    <row r="197" spans="1:8" ht="15.75" x14ac:dyDescent="0.25">
      <c r="A197" s="23"/>
      <c r="B197" s="5" t="s">
        <v>12</v>
      </c>
      <c r="C197" s="22"/>
      <c r="D197" s="22"/>
      <c r="E197" s="22"/>
      <c r="F197" s="22"/>
      <c r="G197" s="22"/>
      <c r="H197" s="22"/>
    </row>
    <row r="198" spans="1:8" ht="18" customHeight="1" x14ac:dyDescent="0.25">
      <c r="A198" s="16">
        <v>10</v>
      </c>
      <c r="B198" s="2" t="s">
        <v>36</v>
      </c>
      <c r="C198" s="16">
        <f>SUM(D198:H198)</f>
        <v>596</v>
      </c>
      <c r="D198" s="16">
        <v>126</v>
      </c>
      <c r="E198" s="16">
        <v>116</v>
      </c>
      <c r="F198" s="16">
        <v>125</v>
      </c>
      <c r="G198" s="16">
        <v>121</v>
      </c>
      <c r="H198" s="16">
        <v>108</v>
      </c>
    </row>
    <row r="199" spans="1:8" ht="15.75" x14ac:dyDescent="0.25">
      <c r="A199" s="23" t="s">
        <v>4</v>
      </c>
      <c r="B199" s="12" t="s">
        <v>26</v>
      </c>
      <c r="C199" s="21">
        <f>D199+E199+F199+G199+H199</f>
        <v>465</v>
      </c>
      <c r="D199" s="21">
        <v>108</v>
      </c>
      <c r="E199" s="21">
        <v>89</v>
      </c>
      <c r="F199" s="21">
        <v>102</v>
      </c>
      <c r="G199" s="21">
        <v>83</v>
      </c>
      <c r="H199" s="21">
        <v>83</v>
      </c>
    </row>
    <row r="200" spans="1:8" ht="15.75" x14ac:dyDescent="0.25">
      <c r="A200" s="23"/>
      <c r="B200" s="5" t="s">
        <v>12</v>
      </c>
      <c r="C200" s="22"/>
      <c r="D200" s="22"/>
      <c r="E200" s="22"/>
      <c r="F200" s="22"/>
      <c r="G200" s="22"/>
      <c r="H200" s="22"/>
    </row>
    <row r="201" spans="1:8" ht="15.75" x14ac:dyDescent="0.25">
      <c r="A201" s="23" t="s">
        <v>5</v>
      </c>
      <c r="B201" s="12" t="s">
        <v>27</v>
      </c>
      <c r="C201" s="21">
        <f>D201+E201+F201+G201+H201</f>
        <v>153</v>
      </c>
      <c r="D201" s="21">
        <v>18</v>
      </c>
      <c r="E201" s="21">
        <v>27</v>
      </c>
      <c r="F201" s="21">
        <v>23</v>
      </c>
      <c r="G201" s="21">
        <v>38</v>
      </c>
      <c r="H201" s="21">
        <v>47</v>
      </c>
    </row>
    <row r="202" spans="1:8" ht="15.75" x14ac:dyDescent="0.25">
      <c r="A202" s="23"/>
      <c r="B202" s="5" t="s">
        <v>12</v>
      </c>
      <c r="C202" s="22"/>
      <c r="D202" s="22"/>
      <c r="E202" s="22"/>
      <c r="F202" s="22"/>
      <c r="G202" s="22"/>
      <c r="H202" s="22"/>
    </row>
    <row r="203" spans="1:8" ht="15.75" x14ac:dyDescent="0.25">
      <c r="A203" s="23" t="s">
        <v>6</v>
      </c>
      <c r="B203" s="12" t="s">
        <v>28</v>
      </c>
      <c r="C203" s="21">
        <f>D203+E203+F203+G203+H203</f>
        <v>0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</row>
    <row r="204" spans="1:8" ht="15.75" x14ac:dyDescent="0.25">
      <c r="A204" s="23"/>
      <c r="B204" s="5" t="s">
        <v>12</v>
      </c>
      <c r="C204" s="22"/>
      <c r="D204" s="22"/>
      <c r="E204" s="22"/>
      <c r="F204" s="22"/>
      <c r="G204" s="22"/>
      <c r="H204" s="22"/>
    </row>
    <row r="205" spans="1:8" ht="18" customHeight="1" x14ac:dyDescent="0.25">
      <c r="A205" s="16">
        <v>11</v>
      </c>
      <c r="B205" s="2" t="s">
        <v>71</v>
      </c>
      <c r="C205" s="16">
        <f>SUM(D205:H205)</f>
        <v>596</v>
      </c>
      <c r="D205" s="16">
        <v>126</v>
      </c>
      <c r="E205" s="16">
        <v>116</v>
      </c>
      <c r="F205" s="16">
        <v>125</v>
      </c>
      <c r="G205" s="16">
        <v>121</v>
      </c>
      <c r="H205" s="16">
        <v>108</v>
      </c>
    </row>
    <row r="206" spans="1:8" ht="15.75" x14ac:dyDescent="0.25">
      <c r="A206" s="23" t="s">
        <v>4</v>
      </c>
      <c r="B206" s="12" t="s">
        <v>26</v>
      </c>
      <c r="C206" s="21">
        <f>D206+E206+F206+G206+H206</f>
        <v>475</v>
      </c>
      <c r="D206" s="21">
        <v>109</v>
      </c>
      <c r="E206" s="21">
        <v>90</v>
      </c>
      <c r="F206" s="21">
        <v>107</v>
      </c>
      <c r="G206" s="21">
        <v>99</v>
      </c>
      <c r="H206" s="21">
        <v>70</v>
      </c>
    </row>
    <row r="207" spans="1:8" ht="15.75" x14ac:dyDescent="0.25">
      <c r="A207" s="23"/>
      <c r="B207" s="5" t="s">
        <v>12</v>
      </c>
      <c r="C207" s="22"/>
      <c r="D207" s="22"/>
      <c r="E207" s="22"/>
      <c r="F207" s="22"/>
      <c r="G207" s="22"/>
      <c r="H207" s="22"/>
    </row>
    <row r="208" spans="1:8" ht="15.75" x14ac:dyDescent="0.25">
      <c r="A208" s="23" t="s">
        <v>5</v>
      </c>
      <c r="B208" s="12" t="s">
        <v>27</v>
      </c>
      <c r="C208" s="21">
        <f>D208+E208+F208+G208+H208</f>
        <v>120</v>
      </c>
      <c r="D208" s="21">
        <v>17</v>
      </c>
      <c r="E208" s="21">
        <v>26</v>
      </c>
      <c r="F208" s="21">
        <v>18</v>
      </c>
      <c r="G208" s="21">
        <v>22</v>
      </c>
      <c r="H208" s="21">
        <v>37</v>
      </c>
    </row>
    <row r="209" spans="1:8" ht="15.75" x14ac:dyDescent="0.25">
      <c r="A209" s="23"/>
      <c r="B209" s="5" t="s">
        <v>12</v>
      </c>
      <c r="C209" s="22"/>
      <c r="D209" s="22"/>
      <c r="E209" s="22"/>
      <c r="F209" s="22"/>
      <c r="G209" s="22"/>
      <c r="H209" s="22"/>
    </row>
    <row r="210" spans="1:8" ht="15.75" x14ac:dyDescent="0.25">
      <c r="A210" s="23" t="s">
        <v>6</v>
      </c>
      <c r="B210" s="12" t="s">
        <v>28</v>
      </c>
      <c r="C210" s="21">
        <f>D210+E210+F210+G210+H210</f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</row>
    <row r="211" spans="1:8" ht="15.75" x14ac:dyDescent="0.25">
      <c r="A211" s="23"/>
      <c r="B211" s="5" t="s">
        <v>12</v>
      </c>
      <c r="C211" s="22"/>
      <c r="D211" s="22"/>
      <c r="E211" s="22"/>
      <c r="F211" s="22"/>
      <c r="G211" s="22"/>
      <c r="H211" s="22"/>
    </row>
    <row r="212" spans="1:8" ht="18" customHeight="1" x14ac:dyDescent="0.25">
      <c r="A212" s="16">
        <v>12</v>
      </c>
      <c r="B212" s="2" t="s">
        <v>72</v>
      </c>
      <c r="C212" s="16">
        <f>SUM(D212:H212)</f>
        <v>596</v>
      </c>
      <c r="D212" s="16">
        <v>126</v>
      </c>
      <c r="E212" s="16">
        <v>116</v>
      </c>
      <c r="F212" s="16">
        <v>125</v>
      </c>
      <c r="G212" s="16">
        <v>121</v>
      </c>
      <c r="H212" s="16">
        <v>108</v>
      </c>
    </row>
    <row r="213" spans="1:8" ht="15.75" x14ac:dyDescent="0.25">
      <c r="A213" s="23" t="s">
        <v>4</v>
      </c>
      <c r="B213" s="12" t="s">
        <v>26</v>
      </c>
      <c r="C213" s="21">
        <f>D213+E213+F213+G213+H213</f>
        <v>470</v>
      </c>
      <c r="D213" s="21">
        <v>111</v>
      </c>
      <c r="E213" s="21">
        <v>89</v>
      </c>
      <c r="F213" s="21">
        <v>107</v>
      </c>
      <c r="G213" s="21">
        <v>91</v>
      </c>
      <c r="H213" s="21">
        <v>72</v>
      </c>
    </row>
    <row r="214" spans="1:8" ht="15.75" x14ac:dyDescent="0.25">
      <c r="A214" s="23"/>
      <c r="B214" s="5" t="s">
        <v>12</v>
      </c>
      <c r="C214" s="22"/>
      <c r="D214" s="22"/>
      <c r="E214" s="22"/>
      <c r="F214" s="22"/>
      <c r="G214" s="22"/>
      <c r="H214" s="22"/>
    </row>
    <row r="215" spans="1:8" ht="15.75" x14ac:dyDescent="0.25">
      <c r="A215" s="23" t="s">
        <v>5</v>
      </c>
      <c r="B215" s="12" t="s">
        <v>27</v>
      </c>
      <c r="C215" s="21">
        <f>D215+E215+F215+G215+H215</f>
        <v>125</v>
      </c>
      <c r="D215" s="21">
        <v>15</v>
      </c>
      <c r="E215" s="21">
        <v>27</v>
      </c>
      <c r="F215" s="21">
        <v>18</v>
      </c>
      <c r="G215" s="21">
        <v>30</v>
      </c>
      <c r="H215" s="21">
        <v>35</v>
      </c>
    </row>
    <row r="216" spans="1:8" ht="15.75" x14ac:dyDescent="0.25">
      <c r="A216" s="23"/>
      <c r="B216" s="5" t="s">
        <v>12</v>
      </c>
      <c r="C216" s="22"/>
      <c r="D216" s="22"/>
      <c r="E216" s="22"/>
      <c r="F216" s="22"/>
      <c r="G216" s="22"/>
      <c r="H216" s="22"/>
    </row>
    <row r="217" spans="1:8" ht="15.75" x14ac:dyDescent="0.25">
      <c r="A217" s="26" t="s">
        <v>6</v>
      </c>
      <c r="B217" s="12" t="s">
        <v>28</v>
      </c>
      <c r="C217" s="21">
        <f>D217+E217+F217+G217+H217</f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</row>
    <row r="218" spans="1:8" ht="15.75" x14ac:dyDescent="0.25">
      <c r="A218" s="26"/>
      <c r="B218" s="5" t="s">
        <v>12</v>
      </c>
      <c r="C218" s="22"/>
      <c r="D218" s="22"/>
      <c r="E218" s="22"/>
      <c r="F218" s="22"/>
      <c r="G218" s="22"/>
      <c r="H218" s="22"/>
    </row>
    <row r="219" spans="1:8" ht="18" customHeight="1" x14ac:dyDescent="0.25">
      <c r="A219" s="16">
        <v>13</v>
      </c>
      <c r="B219" s="2" t="s">
        <v>73</v>
      </c>
      <c r="C219" s="16">
        <f>SUM(D219:H219)</f>
        <v>246</v>
      </c>
      <c r="D219" s="16"/>
      <c r="E219" s="16"/>
      <c r="F219" s="16">
        <v>125</v>
      </c>
      <c r="G219" s="16">
        <v>121</v>
      </c>
      <c r="H219" s="16"/>
    </row>
    <row r="220" spans="1:8" ht="15.75" x14ac:dyDescent="0.25">
      <c r="A220" s="23" t="s">
        <v>4</v>
      </c>
      <c r="B220" s="12" t="s">
        <v>26</v>
      </c>
      <c r="C220" s="21">
        <f>F220+G220+H220</f>
        <v>204</v>
      </c>
      <c r="D220" s="27"/>
      <c r="E220" s="27"/>
      <c r="F220" s="21">
        <v>111</v>
      </c>
      <c r="G220" s="21">
        <v>93</v>
      </c>
      <c r="H220" s="21"/>
    </row>
    <row r="221" spans="1:8" ht="15.75" x14ac:dyDescent="0.25">
      <c r="A221" s="23"/>
      <c r="B221" s="5" t="s">
        <v>12</v>
      </c>
      <c r="C221" s="22"/>
      <c r="D221" s="28"/>
      <c r="E221" s="28"/>
      <c r="F221" s="22"/>
      <c r="G221" s="22"/>
      <c r="H221" s="22"/>
    </row>
    <row r="222" spans="1:8" ht="15.75" x14ac:dyDescent="0.25">
      <c r="A222" s="23" t="s">
        <v>5</v>
      </c>
      <c r="B222" s="12" t="s">
        <v>27</v>
      </c>
      <c r="C222" s="21">
        <f>F222+G222+H222</f>
        <v>42</v>
      </c>
      <c r="D222" s="27"/>
      <c r="E222" s="27"/>
      <c r="F222" s="21">
        <v>14</v>
      </c>
      <c r="G222" s="21">
        <v>28</v>
      </c>
      <c r="H222" s="21"/>
    </row>
    <row r="223" spans="1:8" ht="15.75" x14ac:dyDescent="0.25">
      <c r="A223" s="23"/>
      <c r="B223" s="5" t="s">
        <v>12</v>
      </c>
      <c r="C223" s="22"/>
      <c r="D223" s="28"/>
      <c r="E223" s="28"/>
      <c r="F223" s="22"/>
      <c r="G223" s="22"/>
      <c r="H223" s="22"/>
    </row>
    <row r="224" spans="1:8" ht="15.75" x14ac:dyDescent="0.25">
      <c r="A224" s="23" t="s">
        <v>6</v>
      </c>
      <c r="B224" s="12" t="s">
        <v>28</v>
      </c>
      <c r="C224" s="21">
        <f>F224+G224+H224</f>
        <v>0</v>
      </c>
      <c r="D224" s="27"/>
      <c r="E224" s="27"/>
      <c r="F224" s="21">
        <v>0</v>
      </c>
      <c r="G224" s="21">
        <v>0</v>
      </c>
      <c r="H224" s="21"/>
    </row>
    <row r="225" spans="1:8" ht="15.75" x14ac:dyDescent="0.25">
      <c r="A225" s="23"/>
      <c r="B225" s="5" t="s">
        <v>12</v>
      </c>
      <c r="C225" s="22"/>
      <c r="D225" s="28"/>
      <c r="E225" s="28"/>
      <c r="F225" s="22"/>
      <c r="G225" s="22"/>
      <c r="H225" s="22"/>
    </row>
    <row r="226" spans="1:8" ht="18" customHeight="1" x14ac:dyDescent="0.25">
      <c r="A226" s="16">
        <v>14</v>
      </c>
      <c r="B226" s="2" t="s">
        <v>37</v>
      </c>
      <c r="C226" s="16">
        <f>SUM(D226:H226)</f>
        <v>354</v>
      </c>
      <c r="D226" s="16"/>
      <c r="E226" s="16"/>
      <c r="F226" s="16">
        <v>125</v>
      </c>
      <c r="G226" s="16">
        <v>121</v>
      </c>
      <c r="H226" s="16">
        <v>108</v>
      </c>
    </row>
    <row r="227" spans="1:8" ht="15.75" x14ac:dyDescent="0.25">
      <c r="A227" s="23" t="s">
        <v>4</v>
      </c>
      <c r="B227" s="12" t="s">
        <v>26</v>
      </c>
      <c r="C227" s="21">
        <f>F227+G227+H227</f>
        <v>270</v>
      </c>
      <c r="D227" s="27"/>
      <c r="E227" s="27"/>
      <c r="F227" s="21">
        <v>101</v>
      </c>
      <c r="G227" s="21">
        <v>102</v>
      </c>
      <c r="H227" s="21">
        <v>67</v>
      </c>
    </row>
    <row r="228" spans="1:8" ht="15.75" x14ac:dyDescent="0.25">
      <c r="A228" s="23"/>
      <c r="B228" s="5" t="s">
        <v>12</v>
      </c>
      <c r="C228" s="22"/>
      <c r="D228" s="28"/>
      <c r="E228" s="28"/>
      <c r="F228" s="22"/>
      <c r="G228" s="22"/>
      <c r="H228" s="22"/>
    </row>
    <row r="229" spans="1:8" ht="15.75" x14ac:dyDescent="0.25">
      <c r="A229" s="23" t="s">
        <v>5</v>
      </c>
      <c r="B229" s="12" t="s">
        <v>27</v>
      </c>
      <c r="C229" s="21">
        <f>F229+G229+H229</f>
        <v>83</v>
      </c>
      <c r="D229" s="27"/>
      <c r="E229" s="27"/>
      <c r="F229" s="21">
        <v>24</v>
      </c>
      <c r="G229" s="21">
        <v>19</v>
      </c>
      <c r="H229" s="21">
        <v>40</v>
      </c>
    </row>
    <row r="230" spans="1:8" ht="15.75" x14ac:dyDescent="0.25">
      <c r="A230" s="23"/>
      <c r="B230" s="5" t="s">
        <v>12</v>
      </c>
      <c r="C230" s="22"/>
      <c r="D230" s="28"/>
      <c r="E230" s="28"/>
      <c r="F230" s="22"/>
      <c r="G230" s="22"/>
      <c r="H230" s="22"/>
    </row>
    <row r="231" spans="1:8" ht="15.75" x14ac:dyDescent="0.25">
      <c r="A231" s="23" t="s">
        <v>6</v>
      </c>
      <c r="B231" s="12" t="s">
        <v>28</v>
      </c>
      <c r="C231" s="21">
        <f>F231+G231+H231</f>
        <v>0</v>
      </c>
      <c r="D231" s="27"/>
      <c r="E231" s="27"/>
      <c r="F231" s="21">
        <v>0</v>
      </c>
      <c r="G231" s="21">
        <v>0</v>
      </c>
      <c r="H231" s="21">
        <v>0</v>
      </c>
    </row>
    <row r="232" spans="1:8" ht="15.75" x14ac:dyDescent="0.25">
      <c r="A232" s="23"/>
      <c r="B232" s="5" t="s">
        <v>12</v>
      </c>
      <c r="C232" s="22"/>
      <c r="D232" s="28"/>
      <c r="E232" s="28"/>
      <c r="F232" s="22"/>
      <c r="G232" s="22"/>
      <c r="H232" s="22"/>
    </row>
    <row r="233" spans="1:8" ht="15.75" x14ac:dyDescent="0.25">
      <c r="A233" s="15" t="s">
        <v>66</v>
      </c>
      <c r="B233" s="15" t="s">
        <v>74</v>
      </c>
      <c r="C233" s="15"/>
      <c r="D233" s="15"/>
      <c r="E233" s="15"/>
      <c r="F233" s="15"/>
      <c r="G233" s="15"/>
      <c r="H233" s="15"/>
    </row>
    <row r="234" spans="1:8" ht="15.75" x14ac:dyDescent="0.25">
      <c r="A234" s="42">
        <v>1</v>
      </c>
      <c r="B234" s="12" t="s">
        <v>38</v>
      </c>
      <c r="C234" s="30">
        <f>D234+E234+F234+G234+H234</f>
        <v>590</v>
      </c>
      <c r="D234" s="30">
        <v>122</v>
      </c>
      <c r="E234" s="30">
        <v>115</v>
      </c>
      <c r="F234" s="30">
        <v>124</v>
      </c>
      <c r="G234" s="30">
        <v>121</v>
      </c>
      <c r="H234" s="30">
        <v>108</v>
      </c>
    </row>
    <row r="235" spans="1:8" ht="15.75" x14ac:dyDescent="0.25">
      <c r="A235" s="42"/>
      <c r="B235" s="5" t="s">
        <v>12</v>
      </c>
      <c r="C235" s="31"/>
      <c r="D235" s="31"/>
      <c r="E235" s="31"/>
      <c r="F235" s="31"/>
      <c r="G235" s="31"/>
      <c r="H235" s="31"/>
    </row>
    <row r="236" spans="1:8" ht="15.75" x14ac:dyDescent="0.25">
      <c r="A236" s="23" t="s">
        <v>4</v>
      </c>
      <c r="B236" s="12" t="s">
        <v>68</v>
      </c>
      <c r="C236" s="21">
        <f>D236+E236+F236+G236+H236</f>
        <v>436</v>
      </c>
      <c r="D236" s="21">
        <v>105</v>
      </c>
      <c r="E236" s="21">
        <v>84</v>
      </c>
      <c r="F236" s="21">
        <v>92</v>
      </c>
      <c r="G236" s="21">
        <v>70</v>
      </c>
      <c r="H236" s="21">
        <v>85</v>
      </c>
    </row>
    <row r="237" spans="1:8" ht="15.75" x14ac:dyDescent="0.25">
      <c r="A237" s="23"/>
      <c r="B237" s="4" t="s">
        <v>69</v>
      </c>
      <c r="C237" s="41"/>
      <c r="D237" s="41"/>
      <c r="E237" s="41"/>
      <c r="F237" s="41"/>
      <c r="G237" s="41"/>
      <c r="H237" s="41"/>
    </row>
    <row r="238" spans="1:8" ht="15.75" x14ac:dyDescent="0.25">
      <c r="A238" s="23"/>
      <c r="B238" s="5" t="s">
        <v>12</v>
      </c>
      <c r="C238" s="22"/>
      <c r="D238" s="22"/>
      <c r="E238" s="22"/>
      <c r="F238" s="22"/>
      <c r="G238" s="22"/>
      <c r="H238" s="22"/>
    </row>
    <row r="239" spans="1:8" ht="15.75" x14ac:dyDescent="0.25">
      <c r="A239" s="23" t="s">
        <v>5</v>
      </c>
      <c r="B239" s="12" t="s">
        <v>67</v>
      </c>
      <c r="C239" s="21">
        <f>D239+E239+F239+G239+H239</f>
        <v>11</v>
      </c>
      <c r="D239" s="21">
        <v>0</v>
      </c>
      <c r="E239" s="21">
        <v>0</v>
      </c>
      <c r="F239" s="21">
        <v>0</v>
      </c>
      <c r="G239" s="21">
        <v>2</v>
      </c>
      <c r="H239" s="21">
        <v>9</v>
      </c>
    </row>
    <row r="240" spans="1:8" ht="15.75" x14ac:dyDescent="0.25">
      <c r="A240" s="23"/>
      <c r="B240" s="5" t="s">
        <v>12</v>
      </c>
      <c r="C240" s="22"/>
      <c r="D240" s="22"/>
      <c r="E240" s="22"/>
      <c r="F240" s="22"/>
      <c r="G240" s="22"/>
      <c r="H240" s="22"/>
    </row>
    <row r="241" spans="1:8" ht="15.75" x14ac:dyDescent="0.25">
      <c r="A241" s="26">
        <v>2</v>
      </c>
      <c r="B241" s="12" t="s">
        <v>39</v>
      </c>
      <c r="C241" s="21">
        <f>D241+E241+F241+G241+H241</f>
        <v>6</v>
      </c>
      <c r="D241" s="21">
        <v>4</v>
      </c>
      <c r="E241" s="21">
        <v>1</v>
      </c>
      <c r="F241" s="21">
        <v>1</v>
      </c>
      <c r="G241" s="21">
        <v>0</v>
      </c>
      <c r="H241" s="21">
        <v>0</v>
      </c>
    </row>
    <row r="242" spans="1:8" ht="15.75" x14ac:dyDescent="0.25">
      <c r="A242" s="26"/>
      <c r="B242" s="5" t="s">
        <v>12</v>
      </c>
      <c r="C242" s="22"/>
      <c r="D242" s="22"/>
      <c r="E242" s="22"/>
      <c r="F242" s="22"/>
      <c r="G242" s="22"/>
      <c r="H242" s="22"/>
    </row>
    <row r="244" spans="1:8" ht="15.75" x14ac:dyDescent="0.25">
      <c r="C244" s="38" t="s">
        <v>81</v>
      </c>
      <c r="D244" s="38"/>
      <c r="E244" s="38"/>
      <c r="F244" s="38"/>
      <c r="G244" s="38"/>
      <c r="H244" s="38"/>
    </row>
    <row r="245" spans="1:8" ht="15.75" x14ac:dyDescent="0.25">
      <c r="E245" s="18" t="s">
        <v>50</v>
      </c>
      <c r="F245" s="18"/>
    </row>
    <row r="246" spans="1:8" ht="15.75" x14ac:dyDescent="0.25">
      <c r="B246" s="14"/>
      <c r="E246" s="18" t="s">
        <v>79</v>
      </c>
      <c r="F246" s="18"/>
    </row>
    <row r="247" spans="1:8" ht="15.75" x14ac:dyDescent="0.25">
      <c r="B247" s="14"/>
      <c r="E247" s="14"/>
      <c r="F247" s="14"/>
    </row>
    <row r="248" spans="1:8" ht="15.75" x14ac:dyDescent="0.25">
      <c r="B248" s="14"/>
      <c r="E248" s="14"/>
      <c r="F248" s="14"/>
    </row>
    <row r="249" spans="1:8" ht="15.75" x14ac:dyDescent="0.25">
      <c r="B249" s="14"/>
      <c r="C249" s="37" t="s">
        <v>80</v>
      </c>
      <c r="D249" s="37"/>
      <c r="E249" s="37"/>
      <c r="F249" s="37"/>
      <c r="G249" s="37"/>
    </row>
  </sheetData>
  <mergeCells count="709">
    <mergeCell ref="H239:H240"/>
    <mergeCell ref="A241:A242"/>
    <mergeCell ref="C241:C242"/>
    <mergeCell ref="D241:D242"/>
    <mergeCell ref="E241:E242"/>
    <mergeCell ref="F241:F242"/>
    <mergeCell ref="G241:G242"/>
    <mergeCell ref="H241:H242"/>
    <mergeCell ref="A239:A240"/>
    <mergeCell ref="C239:C240"/>
    <mergeCell ref="D239:D240"/>
    <mergeCell ref="E239:E240"/>
    <mergeCell ref="F239:F240"/>
    <mergeCell ref="G239:G240"/>
    <mergeCell ref="H234:H235"/>
    <mergeCell ref="A236:A238"/>
    <mergeCell ref="C236:C238"/>
    <mergeCell ref="D236:D238"/>
    <mergeCell ref="E236:E238"/>
    <mergeCell ref="F236:F238"/>
    <mergeCell ref="G236:G238"/>
    <mergeCell ref="H236:H238"/>
    <mergeCell ref="A234:A235"/>
    <mergeCell ref="C234:C235"/>
    <mergeCell ref="D234:D235"/>
    <mergeCell ref="E234:E235"/>
    <mergeCell ref="F234:F235"/>
    <mergeCell ref="G234:G235"/>
    <mergeCell ref="H229:H230"/>
    <mergeCell ref="A231:A232"/>
    <mergeCell ref="C231:C232"/>
    <mergeCell ref="D231:D232"/>
    <mergeCell ref="E231:E232"/>
    <mergeCell ref="F231:F232"/>
    <mergeCell ref="G231:G232"/>
    <mergeCell ref="H231:H232"/>
    <mergeCell ref="A229:A230"/>
    <mergeCell ref="C229:C230"/>
    <mergeCell ref="D229:D230"/>
    <mergeCell ref="E229:E230"/>
    <mergeCell ref="F229:F230"/>
    <mergeCell ref="G229:G230"/>
    <mergeCell ref="H224:H225"/>
    <mergeCell ref="A227:A228"/>
    <mergeCell ref="C227:C228"/>
    <mergeCell ref="D227:D228"/>
    <mergeCell ref="E227:E228"/>
    <mergeCell ref="F227:F228"/>
    <mergeCell ref="G227:G228"/>
    <mergeCell ref="H227:H228"/>
    <mergeCell ref="A224:A225"/>
    <mergeCell ref="C224:C225"/>
    <mergeCell ref="D224:D225"/>
    <mergeCell ref="E224:E225"/>
    <mergeCell ref="F224:F225"/>
    <mergeCell ref="G224:G225"/>
    <mergeCell ref="H220:H221"/>
    <mergeCell ref="A222:A223"/>
    <mergeCell ref="C222:C223"/>
    <mergeCell ref="D222:D223"/>
    <mergeCell ref="E222:E223"/>
    <mergeCell ref="F222:F223"/>
    <mergeCell ref="G222:G223"/>
    <mergeCell ref="H222:H223"/>
    <mergeCell ref="A220:A221"/>
    <mergeCell ref="C220:C221"/>
    <mergeCell ref="D220:D221"/>
    <mergeCell ref="E220:E221"/>
    <mergeCell ref="F220:F221"/>
    <mergeCell ref="G220:G221"/>
    <mergeCell ref="H215:H216"/>
    <mergeCell ref="A217:A218"/>
    <mergeCell ref="C217:C218"/>
    <mergeCell ref="D217:D218"/>
    <mergeCell ref="E217:E218"/>
    <mergeCell ref="F217:F218"/>
    <mergeCell ref="G217:G218"/>
    <mergeCell ref="H217:H218"/>
    <mergeCell ref="A215:A216"/>
    <mergeCell ref="C215:C216"/>
    <mergeCell ref="D215:D216"/>
    <mergeCell ref="E215:E216"/>
    <mergeCell ref="F215:F216"/>
    <mergeCell ref="G215:G216"/>
    <mergeCell ref="H210:H211"/>
    <mergeCell ref="A213:A214"/>
    <mergeCell ref="C213:C214"/>
    <mergeCell ref="D213:D214"/>
    <mergeCell ref="E213:E214"/>
    <mergeCell ref="F213:F214"/>
    <mergeCell ref="G213:G214"/>
    <mergeCell ref="H213:H214"/>
    <mergeCell ref="A210:A211"/>
    <mergeCell ref="C210:C211"/>
    <mergeCell ref="D210:D211"/>
    <mergeCell ref="E210:E211"/>
    <mergeCell ref="F210:F211"/>
    <mergeCell ref="G210:G211"/>
    <mergeCell ref="H206:H207"/>
    <mergeCell ref="A208:A209"/>
    <mergeCell ref="C208:C209"/>
    <mergeCell ref="D208:D209"/>
    <mergeCell ref="E208:E209"/>
    <mergeCell ref="F208:F209"/>
    <mergeCell ref="G208:G209"/>
    <mergeCell ref="H208:H209"/>
    <mergeCell ref="A206:A207"/>
    <mergeCell ref="C206:C207"/>
    <mergeCell ref="D206:D207"/>
    <mergeCell ref="E206:E207"/>
    <mergeCell ref="F206:F207"/>
    <mergeCell ref="G206:G207"/>
    <mergeCell ref="H201:H202"/>
    <mergeCell ref="A203:A204"/>
    <mergeCell ref="C203:C204"/>
    <mergeCell ref="D203:D204"/>
    <mergeCell ref="E203:E204"/>
    <mergeCell ref="F203:F204"/>
    <mergeCell ref="G203:G204"/>
    <mergeCell ref="H203:H204"/>
    <mergeCell ref="A201:A202"/>
    <mergeCell ref="C201:C202"/>
    <mergeCell ref="D201:D202"/>
    <mergeCell ref="E201:E202"/>
    <mergeCell ref="F201:F202"/>
    <mergeCell ref="G201:G202"/>
    <mergeCell ref="H196:H197"/>
    <mergeCell ref="A199:A200"/>
    <mergeCell ref="C199:C200"/>
    <mergeCell ref="D199:D200"/>
    <mergeCell ref="E199:E200"/>
    <mergeCell ref="F199:F200"/>
    <mergeCell ref="G199:G200"/>
    <mergeCell ref="H199:H200"/>
    <mergeCell ref="A196:A197"/>
    <mergeCell ref="C196:C197"/>
    <mergeCell ref="D196:D197"/>
    <mergeCell ref="E196:E197"/>
    <mergeCell ref="F196:F197"/>
    <mergeCell ref="G196:G197"/>
    <mergeCell ref="H192:H193"/>
    <mergeCell ref="A194:A195"/>
    <mergeCell ref="C194:C195"/>
    <mergeCell ref="D194:D195"/>
    <mergeCell ref="E194:E195"/>
    <mergeCell ref="F194:F195"/>
    <mergeCell ref="G194:G195"/>
    <mergeCell ref="H194:H195"/>
    <mergeCell ref="A192:A193"/>
    <mergeCell ref="C192:C193"/>
    <mergeCell ref="D192:D193"/>
    <mergeCell ref="E192:E193"/>
    <mergeCell ref="F192:F193"/>
    <mergeCell ref="G192:G193"/>
    <mergeCell ref="H187:H188"/>
    <mergeCell ref="A189:A190"/>
    <mergeCell ref="C189:C190"/>
    <mergeCell ref="D189:D190"/>
    <mergeCell ref="E189:E190"/>
    <mergeCell ref="F189:F190"/>
    <mergeCell ref="G189:G190"/>
    <mergeCell ref="H189:H190"/>
    <mergeCell ref="A187:A188"/>
    <mergeCell ref="C187:C188"/>
    <mergeCell ref="D187:D188"/>
    <mergeCell ref="E187:E188"/>
    <mergeCell ref="F187:F188"/>
    <mergeCell ref="G187:G188"/>
    <mergeCell ref="H182:H183"/>
    <mergeCell ref="A185:A186"/>
    <mergeCell ref="C185:C186"/>
    <mergeCell ref="D185:D186"/>
    <mergeCell ref="E185:E186"/>
    <mergeCell ref="F185:F186"/>
    <mergeCell ref="G185:G186"/>
    <mergeCell ref="H185:H186"/>
    <mergeCell ref="A182:A183"/>
    <mergeCell ref="C182:C183"/>
    <mergeCell ref="D182:D183"/>
    <mergeCell ref="E182:E183"/>
    <mergeCell ref="F182:F183"/>
    <mergeCell ref="G182:G183"/>
    <mergeCell ref="H178:H179"/>
    <mergeCell ref="A180:A181"/>
    <mergeCell ref="C180:C181"/>
    <mergeCell ref="D180:D181"/>
    <mergeCell ref="E180:E181"/>
    <mergeCell ref="F180:F181"/>
    <mergeCell ref="G180:G181"/>
    <mergeCell ref="H180:H181"/>
    <mergeCell ref="A178:A179"/>
    <mergeCell ref="C178:C179"/>
    <mergeCell ref="D178:D179"/>
    <mergeCell ref="E178:E179"/>
    <mergeCell ref="F178:F179"/>
    <mergeCell ref="G178:G179"/>
    <mergeCell ref="A173:A174"/>
    <mergeCell ref="C173:C174"/>
    <mergeCell ref="G173:G174"/>
    <mergeCell ref="H173:H174"/>
    <mergeCell ref="A175:A176"/>
    <mergeCell ref="C175:C176"/>
    <mergeCell ref="G175:G176"/>
    <mergeCell ref="H175:H176"/>
    <mergeCell ref="A168:A169"/>
    <mergeCell ref="C168:C169"/>
    <mergeCell ref="G168:G169"/>
    <mergeCell ref="H168:H169"/>
    <mergeCell ref="A171:A172"/>
    <mergeCell ref="C171:C172"/>
    <mergeCell ref="G171:G172"/>
    <mergeCell ref="H171:H172"/>
    <mergeCell ref="D173:D174"/>
    <mergeCell ref="E173:E174"/>
    <mergeCell ref="F173:F174"/>
    <mergeCell ref="D175:D176"/>
    <mergeCell ref="E175:E176"/>
    <mergeCell ref="F175:F176"/>
    <mergeCell ref="D168:D169"/>
    <mergeCell ref="E168:E169"/>
    <mergeCell ref="A166:A167"/>
    <mergeCell ref="C166:C167"/>
    <mergeCell ref="G166:G167"/>
    <mergeCell ref="H166:H167"/>
    <mergeCell ref="H159:H160"/>
    <mergeCell ref="A161:A162"/>
    <mergeCell ref="C161:C162"/>
    <mergeCell ref="G161:G162"/>
    <mergeCell ref="H161:H162"/>
    <mergeCell ref="A159:A160"/>
    <mergeCell ref="C159:C160"/>
    <mergeCell ref="G159:G160"/>
    <mergeCell ref="D164:D165"/>
    <mergeCell ref="E164:E165"/>
    <mergeCell ref="D166:D167"/>
    <mergeCell ref="E166:E167"/>
    <mergeCell ref="F166:F167"/>
    <mergeCell ref="H154:H155"/>
    <mergeCell ref="A157:A158"/>
    <mergeCell ref="C157:C158"/>
    <mergeCell ref="G157:G158"/>
    <mergeCell ref="H157:H158"/>
    <mergeCell ref="A154:A155"/>
    <mergeCell ref="C154:C155"/>
    <mergeCell ref="G154:G155"/>
    <mergeCell ref="A164:A165"/>
    <mergeCell ref="C164:C165"/>
    <mergeCell ref="G164:G165"/>
    <mergeCell ref="H164:H165"/>
    <mergeCell ref="F164:F165"/>
    <mergeCell ref="A147:A148"/>
    <mergeCell ref="C147:C148"/>
    <mergeCell ref="D147:D148"/>
    <mergeCell ref="E147:E148"/>
    <mergeCell ref="F147:F148"/>
    <mergeCell ref="G147:G148"/>
    <mergeCell ref="H147:H148"/>
    <mergeCell ref="H150:H151"/>
    <mergeCell ref="A152:A153"/>
    <mergeCell ref="C152:C153"/>
    <mergeCell ref="G152:G153"/>
    <mergeCell ref="H152:H153"/>
    <mergeCell ref="A150:A151"/>
    <mergeCell ref="C150:C151"/>
    <mergeCell ref="G150:G151"/>
    <mergeCell ref="A136:A137"/>
    <mergeCell ref="C136:C137"/>
    <mergeCell ref="D136:D137"/>
    <mergeCell ref="E136:E137"/>
    <mergeCell ref="F136:F137"/>
    <mergeCell ref="G136:G137"/>
    <mergeCell ref="H136:H137"/>
    <mergeCell ref="A138:A139"/>
    <mergeCell ref="C138:C139"/>
    <mergeCell ref="D138:D139"/>
    <mergeCell ref="E138:E139"/>
    <mergeCell ref="F138:F139"/>
    <mergeCell ref="G138:G139"/>
    <mergeCell ref="H138:H139"/>
    <mergeCell ref="H130:H131"/>
    <mergeCell ref="A132:A133"/>
    <mergeCell ref="C132:C133"/>
    <mergeCell ref="D132:D133"/>
    <mergeCell ref="E132:E133"/>
    <mergeCell ref="F132:F133"/>
    <mergeCell ref="G132:G133"/>
    <mergeCell ref="H132:H133"/>
    <mergeCell ref="A130:A131"/>
    <mergeCell ref="C130:C131"/>
    <mergeCell ref="D130:D131"/>
    <mergeCell ref="E130:E131"/>
    <mergeCell ref="F130:F131"/>
    <mergeCell ref="G130:G131"/>
    <mergeCell ref="H125:H126"/>
    <mergeCell ref="A128:A129"/>
    <mergeCell ref="C128:C129"/>
    <mergeCell ref="D128:D129"/>
    <mergeCell ref="E128:E129"/>
    <mergeCell ref="F128:F129"/>
    <mergeCell ref="G128:G129"/>
    <mergeCell ref="H128:H129"/>
    <mergeCell ref="A125:A126"/>
    <mergeCell ref="C125:C126"/>
    <mergeCell ref="D125:D126"/>
    <mergeCell ref="E125:E126"/>
    <mergeCell ref="F125:F126"/>
    <mergeCell ref="G125:G126"/>
    <mergeCell ref="D118:D119"/>
    <mergeCell ref="E118:E119"/>
    <mergeCell ref="F118:F119"/>
    <mergeCell ref="G118:G119"/>
    <mergeCell ref="H118:H119"/>
    <mergeCell ref="H121:H122"/>
    <mergeCell ref="A123:A124"/>
    <mergeCell ref="C123:C124"/>
    <mergeCell ref="D123:D124"/>
    <mergeCell ref="E123:E124"/>
    <mergeCell ref="F123:F124"/>
    <mergeCell ref="G123:G124"/>
    <mergeCell ref="H123:H124"/>
    <mergeCell ref="A121:A122"/>
    <mergeCell ref="C121:C122"/>
    <mergeCell ref="D121:D122"/>
    <mergeCell ref="E121:E122"/>
    <mergeCell ref="F121:F122"/>
    <mergeCell ref="G121:G122"/>
    <mergeCell ref="A107:A108"/>
    <mergeCell ref="C107:C108"/>
    <mergeCell ref="D107:D108"/>
    <mergeCell ref="E107:E108"/>
    <mergeCell ref="F107:F108"/>
    <mergeCell ref="G107:G108"/>
    <mergeCell ref="H107:H108"/>
    <mergeCell ref="A109:A110"/>
    <mergeCell ref="C109:C110"/>
    <mergeCell ref="D109:D110"/>
    <mergeCell ref="E109:E110"/>
    <mergeCell ref="F109:F110"/>
    <mergeCell ref="G109:G110"/>
    <mergeCell ref="H109:H110"/>
    <mergeCell ref="F103:F104"/>
    <mergeCell ref="G103:G104"/>
    <mergeCell ref="H103:H104"/>
    <mergeCell ref="A101:A102"/>
    <mergeCell ref="C101:C102"/>
    <mergeCell ref="D101:D102"/>
    <mergeCell ref="E101:E102"/>
    <mergeCell ref="F101:F102"/>
    <mergeCell ref="G101:G102"/>
    <mergeCell ref="I91:I92"/>
    <mergeCell ref="I93:I94"/>
    <mergeCell ref="A94:A95"/>
    <mergeCell ref="C94:C95"/>
    <mergeCell ref="D94:D95"/>
    <mergeCell ref="E94:E95"/>
    <mergeCell ref="F94:F95"/>
    <mergeCell ref="G94:G95"/>
    <mergeCell ref="H94:H95"/>
    <mergeCell ref="I95:I96"/>
    <mergeCell ref="A92:A93"/>
    <mergeCell ref="C92:C93"/>
    <mergeCell ref="D92:D93"/>
    <mergeCell ref="E92:E93"/>
    <mergeCell ref="F92:F93"/>
    <mergeCell ref="G92:G93"/>
    <mergeCell ref="H92:H93"/>
    <mergeCell ref="A96:A97"/>
    <mergeCell ref="C96:C97"/>
    <mergeCell ref="D96:D97"/>
    <mergeCell ref="E96:E97"/>
    <mergeCell ref="F96:F97"/>
    <mergeCell ref="G96:G97"/>
    <mergeCell ref="H96:H97"/>
    <mergeCell ref="I88:I89"/>
    <mergeCell ref="A87:A88"/>
    <mergeCell ref="C87:C88"/>
    <mergeCell ref="D87:D88"/>
    <mergeCell ref="E87:E88"/>
    <mergeCell ref="F87:F88"/>
    <mergeCell ref="G87:G88"/>
    <mergeCell ref="H87:H88"/>
    <mergeCell ref="A89:A90"/>
    <mergeCell ref="C89:C90"/>
    <mergeCell ref="D89:D90"/>
    <mergeCell ref="E89:E90"/>
    <mergeCell ref="F89:F90"/>
    <mergeCell ref="G89:G90"/>
    <mergeCell ref="H89:H90"/>
    <mergeCell ref="I81:I82"/>
    <mergeCell ref="I84:I85"/>
    <mergeCell ref="A81:A82"/>
    <mergeCell ref="C81:C82"/>
    <mergeCell ref="D81:D82"/>
    <mergeCell ref="E81:E82"/>
    <mergeCell ref="F81:F82"/>
    <mergeCell ref="G81:G82"/>
    <mergeCell ref="I86:I87"/>
    <mergeCell ref="A85:A86"/>
    <mergeCell ref="C85:C86"/>
    <mergeCell ref="D85:D86"/>
    <mergeCell ref="E85:E86"/>
    <mergeCell ref="F85:F86"/>
    <mergeCell ref="G85:G86"/>
    <mergeCell ref="H85:H86"/>
    <mergeCell ref="I77:I78"/>
    <mergeCell ref="A79:A80"/>
    <mergeCell ref="C79:C80"/>
    <mergeCell ref="D79:D80"/>
    <mergeCell ref="E79:E80"/>
    <mergeCell ref="F79:F80"/>
    <mergeCell ref="G79:G80"/>
    <mergeCell ref="H79:H80"/>
    <mergeCell ref="I79:I80"/>
    <mergeCell ref="A77:A78"/>
    <mergeCell ref="C77:C78"/>
    <mergeCell ref="D77:D78"/>
    <mergeCell ref="E77:E78"/>
    <mergeCell ref="F77:F78"/>
    <mergeCell ref="G77:G78"/>
    <mergeCell ref="I72:I73"/>
    <mergeCell ref="A74:A75"/>
    <mergeCell ref="C74:C75"/>
    <mergeCell ref="D74:D75"/>
    <mergeCell ref="E74:E75"/>
    <mergeCell ref="F74:F75"/>
    <mergeCell ref="G74:G75"/>
    <mergeCell ref="H74:H75"/>
    <mergeCell ref="I74:I75"/>
    <mergeCell ref="A72:A73"/>
    <mergeCell ref="C72:C73"/>
    <mergeCell ref="D72:D73"/>
    <mergeCell ref="E72:E73"/>
    <mergeCell ref="F72:F73"/>
    <mergeCell ref="G72:G73"/>
    <mergeCell ref="I67:I68"/>
    <mergeCell ref="A70:A71"/>
    <mergeCell ref="C70:C71"/>
    <mergeCell ref="D70:D71"/>
    <mergeCell ref="E70:E71"/>
    <mergeCell ref="F70:F71"/>
    <mergeCell ref="G70:G71"/>
    <mergeCell ref="H70:H71"/>
    <mergeCell ref="I70:I71"/>
    <mergeCell ref="A67:A68"/>
    <mergeCell ref="C67:C68"/>
    <mergeCell ref="D67:D68"/>
    <mergeCell ref="E67:E68"/>
    <mergeCell ref="F67:F68"/>
    <mergeCell ref="G67:G68"/>
    <mergeCell ref="I63:I64"/>
    <mergeCell ref="A65:A66"/>
    <mergeCell ref="C65:C66"/>
    <mergeCell ref="D65:D66"/>
    <mergeCell ref="E65:E66"/>
    <mergeCell ref="F65:F66"/>
    <mergeCell ref="G65:G66"/>
    <mergeCell ref="H65:H66"/>
    <mergeCell ref="I65:I66"/>
    <mergeCell ref="A63:A64"/>
    <mergeCell ref="C63:C64"/>
    <mergeCell ref="D63:D64"/>
    <mergeCell ref="E63:E64"/>
    <mergeCell ref="F63:F64"/>
    <mergeCell ref="G63:G64"/>
    <mergeCell ref="I59:I60"/>
    <mergeCell ref="A58:A59"/>
    <mergeCell ref="C58:C59"/>
    <mergeCell ref="D58:D59"/>
    <mergeCell ref="E58:E59"/>
    <mergeCell ref="F58:F59"/>
    <mergeCell ref="G58:G59"/>
    <mergeCell ref="H58:H59"/>
    <mergeCell ref="A60:A61"/>
    <mergeCell ref="C60:C61"/>
    <mergeCell ref="D60:D61"/>
    <mergeCell ref="E60:E61"/>
    <mergeCell ref="F60:F61"/>
    <mergeCell ref="G60:G61"/>
    <mergeCell ref="H60:H61"/>
    <mergeCell ref="I55:I56"/>
    <mergeCell ref="D51:D52"/>
    <mergeCell ref="E51:E52"/>
    <mergeCell ref="F51:F52"/>
    <mergeCell ref="G51:G52"/>
    <mergeCell ref="H51:H52"/>
    <mergeCell ref="A53:A54"/>
    <mergeCell ref="C53:C54"/>
    <mergeCell ref="D53:D54"/>
    <mergeCell ref="E53:E54"/>
    <mergeCell ref="A56:A57"/>
    <mergeCell ref="C56:C57"/>
    <mergeCell ref="D56:D57"/>
    <mergeCell ref="E56:E57"/>
    <mergeCell ref="F56:F57"/>
    <mergeCell ref="G56:G57"/>
    <mergeCell ref="H56:H57"/>
    <mergeCell ref="I57:I58"/>
    <mergeCell ref="I48:I49"/>
    <mergeCell ref="I50:I51"/>
    <mergeCell ref="A49:A50"/>
    <mergeCell ref="C49:C50"/>
    <mergeCell ref="D49:D50"/>
    <mergeCell ref="E49:E50"/>
    <mergeCell ref="F49:F50"/>
    <mergeCell ref="G49:G50"/>
    <mergeCell ref="H49:H50"/>
    <mergeCell ref="A51:A52"/>
    <mergeCell ref="C51:C52"/>
    <mergeCell ref="I52:I53"/>
    <mergeCell ref="F53:F54"/>
    <mergeCell ref="G53:G54"/>
    <mergeCell ref="H53:H54"/>
    <mergeCell ref="I29:I30"/>
    <mergeCell ref="A31:A32"/>
    <mergeCell ref="C31:C32"/>
    <mergeCell ref="D31:D32"/>
    <mergeCell ref="E31:E32"/>
    <mergeCell ref="F31:F32"/>
    <mergeCell ref="G31:G32"/>
    <mergeCell ref="H31:H32"/>
    <mergeCell ref="I31:I32"/>
    <mergeCell ref="A29:A30"/>
    <mergeCell ref="C29:C30"/>
    <mergeCell ref="D29:D30"/>
    <mergeCell ref="E29:E30"/>
    <mergeCell ref="F29:F30"/>
    <mergeCell ref="G29:G30"/>
    <mergeCell ref="I24:I25"/>
    <mergeCell ref="A27:A28"/>
    <mergeCell ref="C27:C28"/>
    <mergeCell ref="D27:D28"/>
    <mergeCell ref="E27:E28"/>
    <mergeCell ref="F27:F28"/>
    <mergeCell ref="G27:G28"/>
    <mergeCell ref="H27:H28"/>
    <mergeCell ref="I27:I28"/>
    <mergeCell ref="A24:A25"/>
    <mergeCell ref="C24:C25"/>
    <mergeCell ref="D24:D25"/>
    <mergeCell ref="E24:E25"/>
    <mergeCell ref="F24:F25"/>
    <mergeCell ref="G24:G25"/>
    <mergeCell ref="I20:I21"/>
    <mergeCell ref="A22:A23"/>
    <mergeCell ref="C22:C23"/>
    <mergeCell ref="D22:D23"/>
    <mergeCell ref="E22:E23"/>
    <mergeCell ref="F22:F23"/>
    <mergeCell ref="G22:G23"/>
    <mergeCell ref="H22:H23"/>
    <mergeCell ref="I22:I23"/>
    <mergeCell ref="A20:A21"/>
    <mergeCell ref="C20:C21"/>
    <mergeCell ref="D20:D21"/>
    <mergeCell ref="E20:E21"/>
    <mergeCell ref="F20:F21"/>
    <mergeCell ref="G20:G21"/>
    <mergeCell ref="I15:I16"/>
    <mergeCell ref="A17:A18"/>
    <mergeCell ref="C17:C18"/>
    <mergeCell ref="D17:D18"/>
    <mergeCell ref="E17:E18"/>
    <mergeCell ref="F17:F18"/>
    <mergeCell ref="G17:G18"/>
    <mergeCell ref="H17:H18"/>
    <mergeCell ref="I17:I18"/>
    <mergeCell ref="A15:A16"/>
    <mergeCell ref="C15:C16"/>
    <mergeCell ref="D15:D16"/>
    <mergeCell ref="E15:E16"/>
    <mergeCell ref="F15:F16"/>
    <mergeCell ref="G15:G16"/>
    <mergeCell ref="I9:I10"/>
    <mergeCell ref="A13:A14"/>
    <mergeCell ref="C13:C14"/>
    <mergeCell ref="D13:D14"/>
    <mergeCell ref="E13:E14"/>
    <mergeCell ref="F13:F14"/>
    <mergeCell ref="G13:G14"/>
    <mergeCell ref="H13:H14"/>
    <mergeCell ref="I13:I14"/>
    <mergeCell ref="A9:A10"/>
    <mergeCell ref="C9:C10"/>
    <mergeCell ref="D9:D10"/>
    <mergeCell ref="E9:E10"/>
    <mergeCell ref="F9:F10"/>
    <mergeCell ref="G9:G10"/>
    <mergeCell ref="A1:B1"/>
    <mergeCell ref="A2:B2"/>
    <mergeCell ref="A4:H4"/>
    <mergeCell ref="A5:H5"/>
    <mergeCell ref="A6:A7"/>
    <mergeCell ref="B6:B7"/>
    <mergeCell ref="C6:C7"/>
    <mergeCell ref="D6:H6"/>
    <mergeCell ref="A34:A35"/>
    <mergeCell ref="C34:C35"/>
    <mergeCell ref="D34:D35"/>
    <mergeCell ref="E34:E35"/>
    <mergeCell ref="F34:F35"/>
    <mergeCell ref="G34:G35"/>
    <mergeCell ref="H34:H35"/>
    <mergeCell ref="H9:H10"/>
    <mergeCell ref="H15:H16"/>
    <mergeCell ref="H20:H21"/>
    <mergeCell ref="H24:H25"/>
    <mergeCell ref="H29:H30"/>
    <mergeCell ref="A36:A37"/>
    <mergeCell ref="C36:C37"/>
    <mergeCell ref="D36:D37"/>
    <mergeCell ref="E36:E37"/>
    <mergeCell ref="F36:F37"/>
    <mergeCell ref="G36:G37"/>
    <mergeCell ref="H36:H37"/>
    <mergeCell ref="A38:A39"/>
    <mergeCell ref="C38:C39"/>
    <mergeCell ref="D38:D39"/>
    <mergeCell ref="E38:E39"/>
    <mergeCell ref="F38:F39"/>
    <mergeCell ref="G38:G39"/>
    <mergeCell ref="H38:H39"/>
    <mergeCell ref="G99:G100"/>
    <mergeCell ref="A41:A42"/>
    <mergeCell ref="C41:C42"/>
    <mergeCell ref="D41:D42"/>
    <mergeCell ref="E41:E42"/>
    <mergeCell ref="F41:F42"/>
    <mergeCell ref="G41:G42"/>
    <mergeCell ref="H41:H42"/>
    <mergeCell ref="A43:A44"/>
    <mergeCell ref="C43:C44"/>
    <mergeCell ref="D43:D44"/>
    <mergeCell ref="E43:E44"/>
    <mergeCell ref="F43:F44"/>
    <mergeCell ref="G43:G44"/>
    <mergeCell ref="H43:H44"/>
    <mergeCell ref="H99:H100"/>
    <mergeCell ref="C118:C119"/>
    <mergeCell ref="C244:H244"/>
    <mergeCell ref="A45:A46"/>
    <mergeCell ref="C45:C46"/>
    <mergeCell ref="D45:D46"/>
    <mergeCell ref="E45:E46"/>
    <mergeCell ref="F45:F46"/>
    <mergeCell ref="G45:G46"/>
    <mergeCell ref="H45:H46"/>
    <mergeCell ref="H63:H64"/>
    <mergeCell ref="H67:H68"/>
    <mergeCell ref="H72:H73"/>
    <mergeCell ref="H77:H78"/>
    <mergeCell ref="H81:H82"/>
    <mergeCell ref="H101:H102"/>
    <mergeCell ref="A103:A104"/>
    <mergeCell ref="C103:C104"/>
    <mergeCell ref="D103:D104"/>
    <mergeCell ref="E103:E104"/>
    <mergeCell ref="A99:A100"/>
    <mergeCell ref="C99:C100"/>
    <mergeCell ref="D99:D100"/>
    <mergeCell ref="E99:E100"/>
    <mergeCell ref="F99:F100"/>
    <mergeCell ref="F140:F141"/>
    <mergeCell ref="G140:G141"/>
    <mergeCell ref="H111:H112"/>
    <mergeCell ref="A114:A115"/>
    <mergeCell ref="C114:C115"/>
    <mergeCell ref="D114:D115"/>
    <mergeCell ref="E114:E115"/>
    <mergeCell ref="F114:F115"/>
    <mergeCell ref="G114:G115"/>
    <mergeCell ref="H114:H115"/>
    <mergeCell ref="A116:A117"/>
    <mergeCell ref="C116:C117"/>
    <mergeCell ref="D116:D117"/>
    <mergeCell ref="E116:E117"/>
    <mergeCell ref="F116:F117"/>
    <mergeCell ref="G116:G117"/>
    <mergeCell ref="H116:H117"/>
    <mergeCell ref="A111:A112"/>
    <mergeCell ref="C111:C112"/>
    <mergeCell ref="D111:D112"/>
    <mergeCell ref="E111:E112"/>
    <mergeCell ref="F111:F112"/>
    <mergeCell ref="G111:G112"/>
    <mergeCell ref="A118:A119"/>
    <mergeCell ref="C249:G249"/>
    <mergeCell ref="F168:F169"/>
    <mergeCell ref="D171:D172"/>
    <mergeCell ref="E171:E172"/>
    <mergeCell ref="F171:F172"/>
    <mergeCell ref="H140:H141"/>
    <mergeCell ref="A143:A144"/>
    <mergeCell ref="C143:C144"/>
    <mergeCell ref="D143:D144"/>
    <mergeCell ref="E143:E144"/>
    <mergeCell ref="F143:F144"/>
    <mergeCell ref="G143:G144"/>
    <mergeCell ref="H143:H144"/>
    <mergeCell ref="A145:A146"/>
    <mergeCell ref="C145:C146"/>
    <mergeCell ref="D145:D146"/>
    <mergeCell ref="E145:E146"/>
    <mergeCell ref="F145:F146"/>
    <mergeCell ref="G145:G146"/>
    <mergeCell ref="H145:H146"/>
    <mergeCell ref="A140:A141"/>
    <mergeCell ref="C140:C141"/>
    <mergeCell ref="D140:D141"/>
    <mergeCell ref="E140:E141"/>
  </mergeCells>
  <pageMargins left="0.7" right="0.4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2</vt:i4>
      </vt:variant>
    </vt:vector>
  </HeadingPairs>
  <TitlesOfParts>
    <vt:vector size="2" baseType="lpstr">
      <vt:lpstr>kì 1</vt:lpstr>
      <vt:lpstr>kì 2</vt:lpstr>
    </vt:vector>
  </TitlesOfParts>
  <Company>Technical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Phu Company</dc:creator>
  <cp:lastModifiedBy>Admin</cp:lastModifiedBy>
  <cp:lastPrinted>2024-10-30T08:30:50Z</cp:lastPrinted>
  <dcterms:created xsi:type="dcterms:W3CDTF">2019-01-30T08:03:36Z</dcterms:created>
  <dcterms:modified xsi:type="dcterms:W3CDTF">2025-05-17T09:01:16Z</dcterms:modified>
</cp:coreProperties>
</file>