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30" i="1" l="1"/>
  <c r="I30" i="1"/>
  <c r="N30" i="1"/>
  <c r="O30" i="1"/>
  <c r="T30" i="1"/>
  <c r="U30" i="1"/>
  <c r="Z30" i="1"/>
  <c r="AA30" i="1"/>
  <c r="AF30" i="1"/>
  <c r="AG30" i="1"/>
  <c r="D30" i="1" l="1"/>
  <c r="F30" i="1"/>
  <c r="J30" i="1"/>
  <c r="L30" i="1"/>
  <c r="M30" i="1" s="1"/>
  <c r="P30" i="1"/>
  <c r="R30" i="1"/>
  <c r="V30" i="1"/>
  <c r="X30" i="1"/>
  <c r="Y30" i="1" s="1"/>
  <c r="AB30" i="1"/>
  <c r="AD30" i="1"/>
  <c r="C30" i="1"/>
  <c r="AE30" i="1" l="1"/>
  <c r="K30" i="1"/>
  <c r="S30" i="1"/>
  <c r="G30" i="1"/>
  <c r="AB31" i="1"/>
  <c r="W30" i="1"/>
  <c r="P31" i="1"/>
  <c r="D31" i="1"/>
  <c r="J31" i="1"/>
  <c r="E30" i="1"/>
  <c r="Q30" i="1"/>
  <c r="AC30" i="1"/>
  <c r="V31" i="1"/>
</calcChain>
</file>

<file path=xl/sharedStrings.xml><?xml version="1.0" encoding="utf-8"?>
<sst xmlns="http://schemas.openxmlformats.org/spreadsheetml/2006/main" count="486" uniqueCount="224">
  <si>
    <t>UBND QUẬN NGÔ QUYỀN</t>
  </si>
  <si>
    <t>TRƯỜNG TH NGUYỄN KHUYẾN</t>
  </si>
  <si>
    <t>THỐNG KÊ TIẾN ĐỘ ĐÁNH GIÁ PHẨM CHẤT HỌC SINH</t>
  </si>
  <si>
    <t>CUỐI HỌC KỲ I -  NĂM HỌC: 2024-2025</t>
  </si>
  <si>
    <t>STT</t>
  </si>
  <si>
    <t xml:space="preserve">Lớp </t>
  </si>
  <si>
    <t>Sĩ số</t>
  </si>
  <si>
    <t>Yêu nước</t>
  </si>
  <si>
    <t>Nhân ái</t>
  </si>
  <si>
    <t>Chăm chỉ</t>
  </si>
  <si>
    <t>Trung thực</t>
  </si>
  <si>
    <t>Trách nhiệm</t>
  </si>
  <si>
    <t>Tốt</t>
  </si>
  <si>
    <t>Đạt</t>
  </si>
  <si>
    <t>Cần cố gắng</t>
  </si>
  <si>
    <t>SL</t>
  </si>
  <si>
    <t>TL</t>
  </si>
  <si>
    <t>1A1</t>
  </si>
  <si>
    <t>28</t>
  </si>
  <si>
    <t>100.0</t>
  </si>
  <si>
    <t>27</t>
  </si>
  <si>
    <t>96.4</t>
  </si>
  <si>
    <t>1</t>
  </si>
  <si>
    <t>3.6</t>
  </si>
  <si>
    <t>23</t>
  </si>
  <si>
    <t>82.1</t>
  </si>
  <si>
    <t>5</t>
  </si>
  <si>
    <t>17.9</t>
  </si>
  <si>
    <t>25</t>
  </si>
  <si>
    <t>89.3</t>
  </si>
  <si>
    <t>3</t>
  </si>
  <si>
    <t>10.7</t>
  </si>
  <si>
    <t>22</t>
  </si>
  <si>
    <t>78.6</t>
  </si>
  <si>
    <t>6</t>
  </si>
  <si>
    <t>21.4</t>
  </si>
  <si>
    <t>1A2</t>
  </si>
  <si>
    <t>30</t>
  </si>
  <si>
    <t>29</t>
  </si>
  <si>
    <t>96.7</t>
  </si>
  <si>
    <t>3.3</t>
  </si>
  <si>
    <t>26</t>
  </si>
  <si>
    <t>86.7</t>
  </si>
  <si>
    <t>4</t>
  </si>
  <si>
    <t>13.3</t>
  </si>
  <si>
    <t>1A3</t>
  </si>
  <si>
    <t>Tổng khối 01</t>
  </si>
  <si>
    <t>86</t>
  </si>
  <si>
    <t>81</t>
  </si>
  <si>
    <t>94.2</t>
  </si>
  <si>
    <t>5.8</t>
  </si>
  <si>
    <t>79</t>
  </si>
  <si>
    <t>91.9</t>
  </si>
  <si>
    <t>7</t>
  </si>
  <si>
    <t>8.1</t>
  </si>
  <si>
    <t>72</t>
  </si>
  <si>
    <t>83.7</t>
  </si>
  <si>
    <t>14</t>
  </si>
  <si>
    <t>16.3</t>
  </si>
  <si>
    <t>77</t>
  </si>
  <si>
    <t>89.5</t>
  </si>
  <si>
    <t>9</t>
  </si>
  <si>
    <t>10.5</t>
  </si>
  <si>
    <t>74</t>
  </si>
  <si>
    <t>86.0</t>
  </si>
  <si>
    <t>12</t>
  </si>
  <si>
    <t>14.0</t>
  </si>
  <si>
    <t>2A1</t>
  </si>
  <si>
    <t>24</t>
  </si>
  <si>
    <t>20</t>
  </si>
  <si>
    <t>83.3</t>
  </si>
  <si>
    <t>16.7</t>
  </si>
  <si>
    <t>91.7</t>
  </si>
  <si>
    <t>2</t>
  </si>
  <si>
    <t>8.3</t>
  </si>
  <si>
    <t>50.0</t>
  </si>
  <si>
    <t>21</t>
  </si>
  <si>
    <t>87.5</t>
  </si>
  <si>
    <t>12.5</t>
  </si>
  <si>
    <t>2A2</t>
  </si>
  <si>
    <t>35</t>
  </si>
  <si>
    <t>33</t>
  </si>
  <si>
    <t>94.3</t>
  </si>
  <si>
    <t>5.7</t>
  </si>
  <si>
    <t>15</t>
  </si>
  <si>
    <t>42.9</t>
  </si>
  <si>
    <t>57.1</t>
  </si>
  <si>
    <t>82.9</t>
  </si>
  <si>
    <t>17.1</t>
  </si>
  <si>
    <t>71.4</t>
  </si>
  <si>
    <t>10</t>
  </si>
  <si>
    <t>28.6</t>
  </si>
  <si>
    <t>2A3</t>
  </si>
  <si>
    <t>38</t>
  </si>
  <si>
    <t>36</t>
  </si>
  <si>
    <t>94.7</t>
  </si>
  <si>
    <t>5.3</t>
  </si>
  <si>
    <t>92.1</t>
  </si>
  <si>
    <t>7.9</t>
  </si>
  <si>
    <t>31</t>
  </si>
  <si>
    <t>81.6</t>
  </si>
  <si>
    <t>18.4</t>
  </si>
  <si>
    <t>71.1</t>
  </si>
  <si>
    <t>11</t>
  </si>
  <si>
    <t>28.9</t>
  </si>
  <si>
    <t>Tổng khối 02</t>
  </si>
  <si>
    <t>97</t>
  </si>
  <si>
    <t>89</t>
  </si>
  <si>
    <t>91.8</t>
  </si>
  <si>
    <t>8</t>
  </si>
  <si>
    <t>8.2</t>
  </si>
  <si>
    <t>90</t>
  </si>
  <si>
    <t>92.8</t>
  </si>
  <si>
    <t>7.2</t>
  </si>
  <si>
    <t>58</t>
  </si>
  <si>
    <t>59.8</t>
  </si>
  <si>
    <t>39</t>
  </si>
  <si>
    <t>40.2</t>
  </si>
  <si>
    <t>88.7</t>
  </si>
  <si>
    <t>11.3</t>
  </si>
  <si>
    <t>73</t>
  </si>
  <si>
    <t>75.3</t>
  </si>
  <si>
    <t>24.7</t>
  </si>
  <si>
    <t>3A1</t>
  </si>
  <si>
    <t>17</t>
  </si>
  <si>
    <t>68.0</t>
  </si>
  <si>
    <t>32.0</t>
  </si>
  <si>
    <t>92.0</t>
  </si>
  <si>
    <t>8.0</t>
  </si>
  <si>
    <t>3A2</t>
  </si>
  <si>
    <t>19</t>
  </si>
  <si>
    <t>18</t>
  </si>
  <si>
    <t>78.9</t>
  </si>
  <si>
    <t>21.1</t>
  </si>
  <si>
    <t>16</t>
  </si>
  <si>
    <t>84.2</t>
  </si>
  <si>
    <t>15.8</t>
  </si>
  <si>
    <t>73.7</t>
  </si>
  <si>
    <t>26.3</t>
  </si>
  <si>
    <t>3A3</t>
  </si>
  <si>
    <t>87.0</t>
  </si>
  <si>
    <t>13.0</t>
  </si>
  <si>
    <t>82.6</t>
  </si>
  <si>
    <t>17.4</t>
  </si>
  <si>
    <t>60.9</t>
  </si>
  <si>
    <t>39.1</t>
  </si>
  <si>
    <t>69.6</t>
  </si>
  <si>
    <t>30.4</t>
  </si>
  <si>
    <t>Tổng khối 03</t>
  </si>
  <si>
    <t>67</t>
  </si>
  <si>
    <t>64</t>
  </si>
  <si>
    <t>95.5</t>
  </si>
  <si>
    <t>4.5</t>
  </si>
  <si>
    <t>62</t>
  </si>
  <si>
    <t>92.5</t>
  </si>
  <si>
    <t>7.5</t>
  </si>
  <si>
    <t>46</t>
  </si>
  <si>
    <t>68.7</t>
  </si>
  <si>
    <t>31.3</t>
  </si>
  <si>
    <t>55</t>
  </si>
  <si>
    <t>53</t>
  </si>
  <si>
    <t>79.1</t>
  </si>
  <si>
    <t>20.9</t>
  </si>
  <si>
    <t>4A1</t>
  </si>
  <si>
    <t>37</t>
  </si>
  <si>
    <t>97.3</t>
  </si>
  <si>
    <t>2.7</t>
  </si>
  <si>
    <t>73.0</t>
  </si>
  <si>
    <t>27.0</t>
  </si>
  <si>
    <t>94.6</t>
  </si>
  <si>
    <t>5.4</t>
  </si>
  <si>
    <t>4A2</t>
  </si>
  <si>
    <t>97.4</t>
  </si>
  <si>
    <t>2.6</t>
  </si>
  <si>
    <t>4A3</t>
  </si>
  <si>
    <t>56.8</t>
  </si>
  <si>
    <t>43.2</t>
  </si>
  <si>
    <t>Tổng khối 04</t>
  </si>
  <si>
    <t>112</t>
  </si>
  <si>
    <t>111</t>
  </si>
  <si>
    <t>99.1</t>
  </si>
  <si>
    <t>0.9</t>
  </si>
  <si>
    <t>110</t>
  </si>
  <si>
    <t>98.2</t>
  </si>
  <si>
    <t>1.8</t>
  </si>
  <si>
    <t>84</t>
  </si>
  <si>
    <t>75.0</t>
  </si>
  <si>
    <t>25.0</t>
  </si>
  <si>
    <t>93</t>
  </si>
  <si>
    <t>83.0</t>
  </si>
  <si>
    <t>17.0</t>
  </si>
  <si>
    <t>5A1</t>
  </si>
  <si>
    <t>32</t>
  </si>
  <si>
    <t>37.5</t>
  </si>
  <si>
    <t>62.5</t>
  </si>
  <si>
    <t>68.8</t>
  </si>
  <si>
    <t>5A2</t>
  </si>
  <si>
    <t>34</t>
  </si>
  <si>
    <t>97.1</t>
  </si>
  <si>
    <t>2.9</t>
  </si>
  <si>
    <t>23.5</t>
  </si>
  <si>
    <t>76.5</t>
  </si>
  <si>
    <t>5A3</t>
  </si>
  <si>
    <t>34.3</t>
  </si>
  <si>
    <t>65.7</t>
  </si>
  <si>
    <t>88.6</t>
  </si>
  <si>
    <t>11.4</t>
  </si>
  <si>
    <t>Tổng khối 05</t>
  </si>
  <si>
    <t>101</t>
  </si>
  <si>
    <t>99</t>
  </si>
  <si>
    <t>98.0</t>
  </si>
  <si>
    <t>2.0</t>
  </si>
  <si>
    <t>78.2</t>
  </si>
  <si>
    <t>21.8</t>
  </si>
  <si>
    <t>29.7</t>
  </si>
  <si>
    <t>71</t>
  </si>
  <si>
    <t>70.3</t>
  </si>
  <si>
    <t>83</t>
  </si>
  <si>
    <t>82.2</t>
  </si>
  <si>
    <t>17.8</t>
  </si>
  <si>
    <t>76</t>
  </si>
  <si>
    <t>75.2</t>
  </si>
  <si>
    <t>24.8</t>
  </si>
  <si>
    <t>Tổng toàn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</si>
</sst>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3"/>
      <color theme="1"/>
      <name val="Times New Roman"/>
      <family val="2"/>
    </font>
    <font>
      <sz val="13"/>
      <color rgb="FF000000"/>
      <name val="Times New Roman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 vertical="center"/>
    </xf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0" fillId="3" borderId="1" xfId="0" applyNumberFormat="1" applyFill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 wrapText="1"/>
    </xf>
    <xf numFmtId="164" fontId="0" fillId="3" borderId="1" xfId="1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3" borderId="0" xfId="0" applyFill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31"/>
  <sheetViews>
    <sheetView showGridLines="0" tabSelected="1" zoomScaleNormal="100" workbookViewId="0">
      <pane xSplit="3" ySplit="8" topLeftCell="D29" activePane="bottomRight" state="frozen"/>
      <selection pane="topRight" activeCell="D1" sqref="D1"/>
      <selection pane="bottomLeft" activeCell="A9" sqref="A9"/>
      <selection pane="bottomRight" activeCell="Q48" sqref="Q48"/>
    </sheetView>
  </sheetViews>
  <sheetFormatPr defaultRowHeight="15.75" x14ac:dyDescent="0.25"/>
  <cols>
    <col min="1" max="1" width="6" style="3" customWidth="1"/>
    <col min="2" max="2" width="9.25" style="6" customWidth="1"/>
    <col min="3" max="3" width="6.25" style="3" customWidth="1"/>
    <col min="4" max="5" width="6.875" style="3" customWidth="1"/>
    <col min="6" max="7" width="6.375" style="3" customWidth="1"/>
    <col min="8" max="9" width="5" style="3" customWidth="1"/>
    <col min="10" max="10" width="7.125" style="3" customWidth="1"/>
    <col min="11" max="11" width="6.125" style="3" customWidth="1"/>
    <col min="12" max="13" width="6.375" style="3" customWidth="1"/>
    <col min="14" max="15" width="4.875" style="3" customWidth="1"/>
    <col min="16" max="16" width="7.125" style="3" customWidth="1"/>
    <col min="17" max="17" width="6.125" style="3" customWidth="1"/>
    <col min="18" max="19" width="6.625" style="3" customWidth="1"/>
    <col min="20" max="21" width="6.375" style="3" customWidth="1"/>
    <col min="22" max="27" width="6.25" style="3" customWidth="1"/>
    <col min="28" max="29" width="6.375" style="3" customWidth="1"/>
    <col min="30" max="31" width="6.125" style="3" customWidth="1"/>
    <col min="32" max="33" width="6.25" style="16" customWidth="1"/>
    <col min="34" max="34" width="9.125" style="8" customWidth="1"/>
    <col min="35" max="350" width="9.125" style="1" customWidth="1"/>
    <col min="351" max="351" width="37" style="1" customWidth="1"/>
  </cols>
  <sheetData>
    <row r="1" spans="1:351" ht="17.100000000000001" customHeight="1" x14ac:dyDescent="0.25">
      <c r="A1" s="40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0" t="s">
        <v>0</v>
      </c>
      <c r="G1" s="40" t="s">
        <v>0</v>
      </c>
      <c r="AH1" s="7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</row>
    <row r="2" spans="1:351" ht="17.100000000000001" customHeight="1" x14ac:dyDescent="0.25">
      <c r="A2" s="41" t="s">
        <v>1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AH2" s="7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</row>
    <row r="3" spans="1:351" x14ac:dyDescent="0.25">
      <c r="A3" s="2"/>
      <c r="B3" s="3"/>
    </row>
    <row r="4" spans="1:351" ht="18.7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7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</row>
    <row r="5" spans="1:35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51" x14ac:dyDescent="0.25">
      <c r="A6" s="2"/>
      <c r="B6" s="3"/>
    </row>
    <row r="7" spans="1:351" ht="20.25" customHeight="1" x14ac:dyDescent="0.25">
      <c r="A7" s="28" t="s">
        <v>4</v>
      </c>
      <c r="B7" s="28" t="s">
        <v>5</v>
      </c>
      <c r="C7" s="28" t="s">
        <v>6</v>
      </c>
      <c r="D7" s="28" t="s">
        <v>7</v>
      </c>
      <c r="E7" s="28"/>
      <c r="F7" s="28"/>
      <c r="G7" s="28"/>
      <c r="H7" s="28"/>
      <c r="I7" s="28"/>
      <c r="J7" s="28" t="s">
        <v>8</v>
      </c>
      <c r="K7" s="28"/>
      <c r="L7" s="28"/>
      <c r="M7" s="28"/>
      <c r="N7" s="28"/>
      <c r="O7" s="28"/>
      <c r="P7" s="28" t="s">
        <v>9</v>
      </c>
      <c r="Q7" s="28"/>
      <c r="R7" s="28"/>
      <c r="S7" s="28"/>
      <c r="T7" s="28"/>
      <c r="U7" s="28"/>
      <c r="V7" s="28" t="s">
        <v>10</v>
      </c>
      <c r="W7" s="28"/>
      <c r="X7" s="28"/>
      <c r="Y7" s="28"/>
      <c r="Z7" s="28"/>
      <c r="AA7" s="28"/>
      <c r="AB7" s="28" t="s">
        <v>11</v>
      </c>
      <c r="AC7" s="28"/>
      <c r="AD7" s="28"/>
      <c r="AE7" s="28"/>
      <c r="AF7" s="28"/>
      <c r="AG7" s="28"/>
      <c r="AH7" s="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</row>
    <row r="8" spans="1:351" ht="17.25" customHeight="1" x14ac:dyDescent="0.25">
      <c r="A8" s="28"/>
      <c r="B8" s="28"/>
      <c r="C8" s="28"/>
      <c r="D8" s="28" t="s">
        <v>12</v>
      </c>
      <c r="E8" s="28"/>
      <c r="F8" s="28" t="s">
        <v>13</v>
      </c>
      <c r="G8" s="28"/>
      <c r="H8" s="44" t="s">
        <v>14</v>
      </c>
      <c r="I8" s="45"/>
      <c r="J8" s="28" t="s">
        <v>12</v>
      </c>
      <c r="K8" s="28"/>
      <c r="L8" s="28" t="s">
        <v>13</v>
      </c>
      <c r="M8" s="28"/>
      <c r="N8" s="29" t="s">
        <v>14</v>
      </c>
      <c r="O8" s="30"/>
      <c r="P8" s="28" t="s">
        <v>12</v>
      </c>
      <c r="Q8" s="28"/>
      <c r="R8" s="28" t="s">
        <v>13</v>
      </c>
      <c r="S8" s="28"/>
      <c r="T8" s="29" t="s">
        <v>14</v>
      </c>
      <c r="U8" s="30"/>
      <c r="V8" s="28" t="s">
        <v>12</v>
      </c>
      <c r="W8" s="28"/>
      <c r="X8" s="28" t="s">
        <v>13</v>
      </c>
      <c r="Y8" s="28"/>
      <c r="Z8" s="29" t="s">
        <v>14</v>
      </c>
      <c r="AA8" s="30"/>
      <c r="AB8" s="28" t="s">
        <v>12</v>
      </c>
      <c r="AC8" s="28"/>
      <c r="AD8" s="28" t="s">
        <v>13</v>
      </c>
      <c r="AE8" s="28"/>
      <c r="AF8" s="34" t="s">
        <v>14</v>
      </c>
      <c r="AG8" s="35"/>
      <c r="AH8" s="7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</row>
    <row r="9" spans="1:351" ht="18" customHeight="1" x14ac:dyDescent="0.25">
      <c r="A9" s="28"/>
      <c r="B9" s="28"/>
      <c r="C9" s="28"/>
      <c r="D9" s="4" t="s">
        <v>15</v>
      </c>
      <c r="E9" s="4" t="s">
        <v>16</v>
      </c>
      <c r="F9" s="4" t="s">
        <v>15</v>
      </c>
      <c r="G9" s="4" t="s">
        <v>16</v>
      </c>
      <c r="H9" s="4" t="s">
        <v>15</v>
      </c>
      <c r="I9" s="4" t="s">
        <v>16</v>
      </c>
      <c r="J9" s="4" t="s">
        <v>15</v>
      </c>
      <c r="K9" s="4" t="s">
        <v>16</v>
      </c>
      <c r="L9" s="4" t="s">
        <v>15</v>
      </c>
      <c r="M9" s="4" t="s">
        <v>16</v>
      </c>
      <c r="N9" s="4" t="s">
        <v>15</v>
      </c>
      <c r="O9" s="4" t="s">
        <v>16</v>
      </c>
      <c r="P9" s="4" t="s">
        <v>15</v>
      </c>
      <c r="Q9" s="4" t="s">
        <v>16</v>
      </c>
      <c r="R9" s="4" t="s">
        <v>15</v>
      </c>
      <c r="S9" s="4" t="s">
        <v>16</v>
      </c>
      <c r="T9" s="4" t="s">
        <v>15</v>
      </c>
      <c r="U9" s="4" t="s">
        <v>16</v>
      </c>
      <c r="V9" s="4" t="s">
        <v>15</v>
      </c>
      <c r="W9" s="4" t="s">
        <v>16</v>
      </c>
      <c r="X9" s="4" t="s">
        <v>15</v>
      </c>
      <c r="Y9" s="4" t="s">
        <v>16</v>
      </c>
      <c r="Z9" s="4" t="s">
        <v>15</v>
      </c>
      <c r="AA9" s="4" t="s">
        <v>16</v>
      </c>
      <c r="AB9" s="4" t="s">
        <v>15</v>
      </c>
      <c r="AC9" s="4" t="s">
        <v>16</v>
      </c>
      <c r="AD9" s="4" t="s">
        <v>15</v>
      </c>
      <c r="AE9" s="4" t="s">
        <v>16</v>
      </c>
      <c r="AF9" s="17" t="s">
        <v>15</v>
      </c>
      <c r="AG9" s="17" t="s">
        <v>16</v>
      </c>
      <c r="AH9" s="7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</row>
    <row r="10" spans="1:351" s="13" customFormat="1" ht="30.75" customHeight="1" x14ac:dyDescent="0.25">
      <c r="A10" s="9">
        <v>1</v>
      </c>
      <c r="B10" s="10" t="s">
        <v>17</v>
      </c>
      <c r="C10" s="10" t="s">
        <v>18</v>
      </c>
      <c r="D10" s="10" t="s">
        <v>18</v>
      </c>
      <c r="E10" s="10" t="s">
        <v>19</v>
      </c>
      <c r="F10" s="10"/>
      <c r="G10" s="10"/>
      <c r="H10" s="10"/>
      <c r="I10" s="10"/>
      <c r="J10" s="10" t="s">
        <v>20</v>
      </c>
      <c r="K10" s="10" t="s">
        <v>21</v>
      </c>
      <c r="L10" s="10" t="s">
        <v>22</v>
      </c>
      <c r="M10" s="10" t="s">
        <v>23</v>
      </c>
      <c r="N10" s="10"/>
      <c r="O10" s="10"/>
      <c r="P10" s="10" t="s">
        <v>24</v>
      </c>
      <c r="Q10" s="10" t="s">
        <v>25</v>
      </c>
      <c r="R10" s="10" t="s">
        <v>26</v>
      </c>
      <c r="S10" s="10" t="s">
        <v>27</v>
      </c>
      <c r="T10" s="10"/>
      <c r="U10" s="10"/>
      <c r="V10" s="10" t="s">
        <v>28</v>
      </c>
      <c r="W10" s="10" t="s">
        <v>29</v>
      </c>
      <c r="X10" s="10" t="s">
        <v>30</v>
      </c>
      <c r="Y10" s="10" t="s">
        <v>31</v>
      </c>
      <c r="Z10" s="10"/>
      <c r="AA10" s="10"/>
      <c r="AB10" s="10" t="s">
        <v>32</v>
      </c>
      <c r="AC10" s="10" t="s">
        <v>33</v>
      </c>
      <c r="AD10" s="10" t="s">
        <v>34</v>
      </c>
      <c r="AE10" s="10" t="s">
        <v>35</v>
      </c>
      <c r="AF10" s="18"/>
      <c r="AG10" s="18"/>
      <c r="AH10" s="11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</row>
    <row r="11" spans="1:351" s="13" customFormat="1" ht="30.75" customHeight="1" x14ac:dyDescent="0.25">
      <c r="A11" s="9">
        <v>2</v>
      </c>
      <c r="B11" s="10" t="s">
        <v>36</v>
      </c>
      <c r="C11" s="10" t="s">
        <v>37</v>
      </c>
      <c r="D11" s="10" t="s">
        <v>37</v>
      </c>
      <c r="E11" s="10" t="s">
        <v>19</v>
      </c>
      <c r="F11" s="10"/>
      <c r="G11" s="10"/>
      <c r="H11" s="10"/>
      <c r="I11" s="10"/>
      <c r="J11" s="10" t="s">
        <v>38</v>
      </c>
      <c r="K11" s="10" t="s">
        <v>39</v>
      </c>
      <c r="L11" s="10" t="s">
        <v>22</v>
      </c>
      <c r="M11" s="10" t="s">
        <v>40</v>
      </c>
      <c r="N11" s="10"/>
      <c r="O11" s="10"/>
      <c r="P11" s="10" t="s">
        <v>41</v>
      </c>
      <c r="Q11" s="10" t="s">
        <v>42</v>
      </c>
      <c r="R11" s="10" t="s">
        <v>43</v>
      </c>
      <c r="S11" s="10" t="s">
        <v>44</v>
      </c>
      <c r="T11" s="10"/>
      <c r="U11" s="10"/>
      <c r="V11" s="10" t="s">
        <v>38</v>
      </c>
      <c r="W11" s="10" t="s">
        <v>39</v>
      </c>
      <c r="X11" s="10" t="s">
        <v>22</v>
      </c>
      <c r="Y11" s="10" t="s">
        <v>40</v>
      </c>
      <c r="Z11" s="10"/>
      <c r="AA11" s="10"/>
      <c r="AB11" s="10" t="s">
        <v>38</v>
      </c>
      <c r="AC11" s="10" t="s">
        <v>39</v>
      </c>
      <c r="AD11" s="10" t="s">
        <v>22</v>
      </c>
      <c r="AE11" s="10" t="s">
        <v>40</v>
      </c>
      <c r="AF11" s="18"/>
      <c r="AG11" s="18"/>
      <c r="AH11" s="11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</row>
    <row r="12" spans="1:351" s="13" customFormat="1" ht="30.75" customHeight="1" x14ac:dyDescent="0.25">
      <c r="A12" s="9">
        <v>3</v>
      </c>
      <c r="B12" s="10" t="s">
        <v>45</v>
      </c>
      <c r="C12" s="10" t="s">
        <v>18</v>
      </c>
      <c r="D12" s="10" t="s">
        <v>24</v>
      </c>
      <c r="E12" s="10" t="s">
        <v>25</v>
      </c>
      <c r="F12" s="10" t="s">
        <v>26</v>
      </c>
      <c r="G12" s="10" t="s">
        <v>27</v>
      </c>
      <c r="H12" s="10"/>
      <c r="I12" s="10"/>
      <c r="J12" s="10" t="s">
        <v>24</v>
      </c>
      <c r="K12" s="10" t="s">
        <v>25</v>
      </c>
      <c r="L12" s="10" t="s">
        <v>26</v>
      </c>
      <c r="M12" s="10" t="s">
        <v>27</v>
      </c>
      <c r="N12" s="10"/>
      <c r="O12" s="10"/>
      <c r="P12" s="10" t="s">
        <v>24</v>
      </c>
      <c r="Q12" s="10" t="s">
        <v>25</v>
      </c>
      <c r="R12" s="10" t="s">
        <v>26</v>
      </c>
      <c r="S12" s="10" t="s">
        <v>27</v>
      </c>
      <c r="T12" s="10"/>
      <c r="U12" s="10"/>
      <c r="V12" s="10" t="s">
        <v>24</v>
      </c>
      <c r="W12" s="10" t="s">
        <v>25</v>
      </c>
      <c r="X12" s="10" t="s">
        <v>26</v>
      </c>
      <c r="Y12" s="10" t="s">
        <v>27</v>
      </c>
      <c r="Z12" s="10"/>
      <c r="AA12" s="10"/>
      <c r="AB12" s="10" t="s">
        <v>24</v>
      </c>
      <c r="AC12" s="10" t="s">
        <v>25</v>
      </c>
      <c r="AD12" s="10" t="s">
        <v>26</v>
      </c>
      <c r="AE12" s="10" t="s">
        <v>27</v>
      </c>
      <c r="AF12" s="18"/>
      <c r="AG12" s="18"/>
      <c r="AH12" s="11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</row>
    <row r="13" spans="1:351" s="13" customFormat="1" ht="30.75" customHeight="1" x14ac:dyDescent="0.25">
      <c r="A13" s="36" t="s">
        <v>46</v>
      </c>
      <c r="B13" s="37"/>
      <c r="C13" s="14" t="s">
        <v>47</v>
      </c>
      <c r="D13" s="14" t="s">
        <v>48</v>
      </c>
      <c r="E13" s="14" t="s">
        <v>49</v>
      </c>
      <c r="F13" s="14" t="s">
        <v>26</v>
      </c>
      <c r="G13" s="14" t="s">
        <v>50</v>
      </c>
      <c r="H13" s="14"/>
      <c r="I13" s="14"/>
      <c r="J13" s="14" t="s">
        <v>51</v>
      </c>
      <c r="K13" s="14" t="s">
        <v>52</v>
      </c>
      <c r="L13" s="14" t="s">
        <v>53</v>
      </c>
      <c r="M13" s="14" t="s">
        <v>54</v>
      </c>
      <c r="N13" s="14"/>
      <c r="O13" s="14"/>
      <c r="P13" s="14" t="s">
        <v>55</v>
      </c>
      <c r="Q13" s="14" t="s">
        <v>56</v>
      </c>
      <c r="R13" s="14" t="s">
        <v>57</v>
      </c>
      <c r="S13" s="14" t="s">
        <v>58</v>
      </c>
      <c r="T13" s="14"/>
      <c r="U13" s="14"/>
      <c r="V13" s="14" t="s">
        <v>59</v>
      </c>
      <c r="W13" s="14" t="s">
        <v>60</v>
      </c>
      <c r="X13" s="14" t="s">
        <v>61</v>
      </c>
      <c r="Y13" s="14" t="s">
        <v>62</v>
      </c>
      <c r="Z13" s="14"/>
      <c r="AA13" s="14"/>
      <c r="AB13" s="14" t="s">
        <v>63</v>
      </c>
      <c r="AC13" s="14" t="s">
        <v>64</v>
      </c>
      <c r="AD13" s="14" t="s">
        <v>65</v>
      </c>
      <c r="AE13" s="14" t="s">
        <v>66</v>
      </c>
      <c r="AF13" s="19"/>
      <c r="AG13" s="19"/>
      <c r="AH13" s="11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</row>
    <row r="14" spans="1:351" s="13" customFormat="1" ht="30.75" customHeight="1" x14ac:dyDescent="0.25">
      <c r="A14" s="9">
        <v>4</v>
      </c>
      <c r="B14" s="10" t="s">
        <v>67</v>
      </c>
      <c r="C14" s="10" t="s">
        <v>68</v>
      </c>
      <c r="D14" s="10" t="s">
        <v>69</v>
      </c>
      <c r="E14" s="10" t="s">
        <v>70</v>
      </c>
      <c r="F14" s="10" t="s">
        <v>43</v>
      </c>
      <c r="G14" s="10" t="s">
        <v>71</v>
      </c>
      <c r="H14" s="10"/>
      <c r="I14" s="10"/>
      <c r="J14" s="10" t="s">
        <v>32</v>
      </c>
      <c r="K14" s="10" t="s">
        <v>72</v>
      </c>
      <c r="L14" s="10" t="s">
        <v>73</v>
      </c>
      <c r="M14" s="10" t="s">
        <v>74</v>
      </c>
      <c r="N14" s="10"/>
      <c r="O14" s="10"/>
      <c r="P14" s="10" t="s">
        <v>65</v>
      </c>
      <c r="Q14" s="10" t="s">
        <v>75</v>
      </c>
      <c r="R14" s="10" t="s">
        <v>65</v>
      </c>
      <c r="S14" s="10" t="s">
        <v>75</v>
      </c>
      <c r="T14" s="10"/>
      <c r="U14" s="10"/>
      <c r="V14" s="10" t="s">
        <v>32</v>
      </c>
      <c r="W14" s="10" t="s">
        <v>72</v>
      </c>
      <c r="X14" s="10" t="s">
        <v>73</v>
      </c>
      <c r="Y14" s="10" t="s">
        <v>74</v>
      </c>
      <c r="Z14" s="10"/>
      <c r="AA14" s="10"/>
      <c r="AB14" s="10" t="s">
        <v>76</v>
      </c>
      <c r="AC14" s="10" t="s">
        <v>77</v>
      </c>
      <c r="AD14" s="10" t="s">
        <v>30</v>
      </c>
      <c r="AE14" s="10" t="s">
        <v>78</v>
      </c>
      <c r="AF14" s="18"/>
      <c r="AG14" s="18"/>
      <c r="AH14" s="11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</row>
    <row r="15" spans="1:351" s="13" customFormat="1" ht="30.75" customHeight="1" x14ac:dyDescent="0.25">
      <c r="A15" s="9">
        <v>5</v>
      </c>
      <c r="B15" s="10" t="s">
        <v>79</v>
      </c>
      <c r="C15" s="10" t="s">
        <v>80</v>
      </c>
      <c r="D15" s="10" t="s">
        <v>81</v>
      </c>
      <c r="E15" s="10" t="s">
        <v>82</v>
      </c>
      <c r="F15" s="10" t="s">
        <v>73</v>
      </c>
      <c r="G15" s="10" t="s">
        <v>83</v>
      </c>
      <c r="H15" s="10"/>
      <c r="I15" s="10"/>
      <c r="J15" s="10" t="s">
        <v>81</v>
      </c>
      <c r="K15" s="10" t="s">
        <v>82</v>
      </c>
      <c r="L15" s="10" t="s">
        <v>73</v>
      </c>
      <c r="M15" s="10" t="s">
        <v>83</v>
      </c>
      <c r="N15" s="10"/>
      <c r="O15" s="10"/>
      <c r="P15" s="10" t="s">
        <v>84</v>
      </c>
      <c r="Q15" s="10" t="s">
        <v>85</v>
      </c>
      <c r="R15" s="10" t="s">
        <v>69</v>
      </c>
      <c r="S15" s="10" t="s">
        <v>86</v>
      </c>
      <c r="T15" s="10"/>
      <c r="U15" s="10"/>
      <c r="V15" s="10" t="s">
        <v>38</v>
      </c>
      <c r="W15" s="10" t="s">
        <v>87</v>
      </c>
      <c r="X15" s="10" t="s">
        <v>34</v>
      </c>
      <c r="Y15" s="10" t="s">
        <v>88</v>
      </c>
      <c r="Z15" s="10"/>
      <c r="AA15" s="10"/>
      <c r="AB15" s="10" t="s">
        <v>28</v>
      </c>
      <c r="AC15" s="10" t="s">
        <v>89</v>
      </c>
      <c r="AD15" s="10" t="s">
        <v>90</v>
      </c>
      <c r="AE15" s="10" t="s">
        <v>91</v>
      </c>
      <c r="AF15" s="18"/>
      <c r="AG15" s="18"/>
      <c r="AH15" s="11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</row>
    <row r="16" spans="1:351" s="13" customFormat="1" ht="30.75" customHeight="1" x14ac:dyDescent="0.25">
      <c r="A16" s="9">
        <v>6</v>
      </c>
      <c r="B16" s="10" t="s">
        <v>92</v>
      </c>
      <c r="C16" s="10" t="s">
        <v>93</v>
      </c>
      <c r="D16" s="10" t="s">
        <v>94</v>
      </c>
      <c r="E16" s="10" t="s">
        <v>95</v>
      </c>
      <c r="F16" s="10" t="s">
        <v>73</v>
      </c>
      <c r="G16" s="10" t="s">
        <v>96</v>
      </c>
      <c r="H16" s="10"/>
      <c r="I16" s="10"/>
      <c r="J16" s="10" t="s">
        <v>80</v>
      </c>
      <c r="K16" s="10" t="s">
        <v>97</v>
      </c>
      <c r="L16" s="10" t="s">
        <v>30</v>
      </c>
      <c r="M16" s="10" t="s">
        <v>98</v>
      </c>
      <c r="N16" s="10"/>
      <c r="O16" s="10"/>
      <c r="P16" s="10" t="s">
        <v>99</v>
      </c>
      <c r="Q16" s="10" t="s">
        <v>100</v>
      </c>
      <c r="R16" s="10" t="s">
        <v>53</v>
      </c>
      <c r="S16" s="10" t="s">
        <v>101</v>
      </c>
      <c r="T16" s="10"/>
      <c r="U16" s="10"/>
      <c r="V16" s="10" t="s">
        <v>80</v>
      </c>
      <c r="W16" s="10" t="s">
        <v>97</v>
      </c>
      <c r="X16" s="10" t="s">
        <v>30</v>
      </c>
      <c r="Y16" s="10" t="s">
        <v>98</v>
      </c>
      <c r="Z16" s="10"/>
      <c r="AA16" s="10"/>
      <c r="AB16" s="10" t="s">
        <v>20</v>
      </c>
      <c r="AC16" s="10" t="s">
        <v>102</v>
      </c>
      <c r="AD16" s="10" t="s">
        <v>103</v>
      </c>
      <c r="AE16" s="10" t="s">
        <v>104</v>
      </c>
      <c r="AF16" s="18"/>
      <c r="AG16" s="18"/>
      <c r="AH16" s="11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</row>
    <row r="17" spans="1:351" s="13" customFormat="1" ht="30.75" customHeight="1" x14ac:dyDescent="0.25">
      <c r="A17" s="36" t="s">
        <v>105</v>
      </c>
      <c r="B17" s="37"/>
      <c r="C17" s="14" t="s">
        <v>106</v>
      </c>
      <c r="D17" s="14" t="s">
        <v>107</v>
      </c>
      <c r="E17" s="14" t="s">
        <v>108</v>
      </c>
      <c r="F17" s="14" t="s">
        <v>109</v>
      </c>
      <c r="G17" s="14" t="s">
        <v>110</v>
      </c>
      <c r="H17" s="14"/>
      <c r="I17" s="14"/>
      <c r="J17" s="14" t="s">
        <v>111</v>
      </c>
      <c r="K17" s="14" t="s">
        <v>112</v>
      </c>
      <c r="L17" s="14" t="s">
        <v>53</v>
      </c>
      <c r="M17" s="14" t="s">
        <v>113</v>
      </c>
      <c r="N17" s="14"/>
      <c r="O17" s="14"/>
      <c r="P17" s="14" t="s">
        <v>114</v>
      </c>
      <c r="Q17" s="14" t="s">
        <v>115</v>
      </c>
      <c r="R17" s="14" t="s">
        <v>116</v>
      </c>
      <c r="S17" s="14" t="s">
        <v>117</v>
      </c>
      <c r="T17" s="14"/>
      <c r="U17" s="14"/>
      <c r="V17" s="14" t="s">
        <v>47</v>
      </c>
      <c r="W17" s="14" t="s">
        <v>118</v>
      </c>
      <c r="X17" s="14" t="s">
        <v>103</v>
      </c>
      <c r="Y17" s="14" t="s">
        <v>119</v>
      </c>
      <c r="Z17" s="14"/>
      <c r="AA17" s="14"/>
      <c r="AB17" s="14" t="s">
        <v>120</v>
      </c>
      <c r="AC17" s="14" t="s">
        <v>121</v>
      </c>
      <c r="AD17" s="14" t="s">
        <v>68</v>
      </c>
      <c r="AE17" s="14" t="s">
        <v>122</v>
      </c>
      <c r="AF17" s="19"/>
      <c r="AG17" s="19"/>
      <c r="AH17" s="11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</row>
    <row r="18" spans="1:351" s="13" customFormat="1" ht="30.75" customHeight="1" x14ac:dyDescent="0.25">
      <c r="A18" s="9">
        <v>7</v>
      </c>
      <c r="B18" s="10" t="s">
        <v>123</v>
      </c>
      <c r="C18" s="10" t="s">
        <v>28</v>
      </c>
      <c r="D18" s="10" t="s">
        <v>28</v>
      </c>
      <c r="E18" s="10" t="s">
        <v>19</v>
      </c>
      <c r="F18" s="10"/>
      <c r="G18" s="10"/>
      <c r="H18" s="10"/>
      <c r="I18" s="10"/>
      <c r="J18" s="10" t="s">
        <v>28</v>
      </c>
      <c r="K18" s="10" t="s">
        <v>19</v>
      </c>
      <c r="L18" s="10"/>
      <c r="M18" s="10"/>
      <c r="N18" s="10"/>
      <c r="O18" s="10"/>
      <c r="P18" s="10" t="s">
        <v>124</v>
      </c>
      <c r="Q18" s="10" t="s">
        <v>125</v>
      </c>
      <c r="R18" s="10" t="s">
        <v>109</v>
      </c>
      <c r="S18" s="10" t="s">
        <v>126</v>
      </c>
      <c r="T18" s="10"/>
      <c r="U18" s="10"/>
      <c r="V18" s="10" t="s">
        <v>24</v>
      </c>
      <c r="W18" s="10" t="s">
        <v>127</v>
      </c>
      <c r="X18" s="10" t="s">
        <v>73</v>
      </c>
      <c r="Y18" s="10" t="s">
        <v>128</v>
      </c>
      <c r="Z18" s="10"/>
      <c r="AA18" s="10"/>
      <c r="AB18" s="10" t="s">
        <v>28</v>
      </c>
      <c r="AC18" s="10" t="s">
        <v>19</v>
      </c>
      <c r="AD18" s="10"/>
      <c r="AE18" s="10"/>
      <c r="AF18" s="18"/>
      <c r="AG18" s="18"/>
      <c r="AH18" s="11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</row>
    <row r="19" spans="1:351" s="13" customFormat="1" ht="30.75" customHeight="1" x14ac:dyDescent="0.25">
      <c r="A19" s="9">
        <v>8</v>
      </c>
      <c r="B19" s="10" t="s">
        <v>129</v>
      </c>
      <c r="C19" s="10" t="s">
        <v>130</v>
      </c>
      <c r="D19" s="10" t="s">
        <v>130</v>
      </c>
      <c r="E19" s="10" t="s">
        <v>19</v>
      </c>
      <c r="F19" s="10"/>
      <c r="G19" s="10"/>
      <c r="H19" s="10"/>
      <c r="I19" s="10"/>
      <c r="J19" s="10" t="s">
        <v>131</v>
      </c>
      <c r="K19" s="10" t="s">
        <v>95</v>
      </c>
      <c r="L19" s="10" t="s">
        <v>22</v>
      </c>
      <c r="M19" s="10" t="s">
        <v>96</v>
      </c>
      <c r="N19" s="10"/>
      <c r="O19" s="10"/>
      <c r="P19" s="10" t="s">
        <v>84</v>
      </c>
      <c r="Q19" s="10" t="s">
        <v>132</v>
      </c>
      <c r="R19" s="10" t="s">
        <v>43</v>
      </c>
      <c r="S19" s="10" t="s">
        <v>133</v>
      </c>
      <c r="T19" s="10"/>
      <c r="U19" s="10"/>
      <c r="V19" s="10" t="s">
        <v>134</v>
      </c>
      <c r="W19" s="10" t="s">
        <v>135</v>
      </c>
      <c r="X19" s="10" t="s">
        <v>30</v>
      </c>
      <c r="Y19" s="10" t="s">
        <v>136</v>
      </c>
      <c r="Z19" s="10"/>
      <c r="AA19" s="10"/>
      <c r="AB19" s="10" t="s">
        <v>57</v>
      </c>
      <c r="AC19" s="10" t="s">
        <v>137</v>
      </c>
      <c r="AD19" s="10" t="s">
        <v>26</v>
      </c>
      <c r="AE19" s="10" t="s">
        <v>138</v>
      </c>
      <c r="AF19" s="18"/>
      <c r="AG19" s="18"/>
      <c r="AH19" s="11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</row>
    <row r="20" spans="1:351" s="13" customFormat="1" ht="30.75" customHeight="1" x14ac:dyDescent="0.25">
      <c r="A20" s="9">
        <v>9</v>
      </c>
      <c r="B20" s="10" t="s">
        <v>139</v>
      </c>
      <c r="C20" s="10" t="s">
        <v>24</v>
      </c>
      <c r="D20" s="10" t="s">
        <v>69</v>
      </c>
      <c r="E20" s="10" t="s">
        <v>140</v>
      </c>
      <c r="F20" s="10" t="s">
        <v>30</v>
      </c>
      <c r="G20" s="10" t="s">
        <v>141</v>
      </c>
      <c r="H20" s="10"/>
      <c r="I20" s="10"/>
      <c r="J20" s="10" t="s">
        <v>130</v>
      </c>
      <c r="K20" s="10" t="s">
        <v>142</v>
      </c>
      <c r="L20" s="10" t="s">
        <v>43</v>
      </c>
      <c r="M20" s="10" t="s">
        <v>143</v>
      </c>
      <c r="N20" s="10"/>
      <c r="O20" s="10"/>
      <c r="P20" s="10" t="s">
        <v>57</v>
      </c>
      <c r="Q20" s="10" t="s">
        <v>144</v>
      </c>
      <c r="R20" s="10" t="s">
        <v>61</v>
      </c>
      <c r="S20" s="10" t="s">
        <v>145</v>
      </c>
      <c r="T20" s="10"/>
      <c r="U20" s="10"/>
      <c r="V20" s="10" t="s">
        <v>134</v>
      </c>
      <c r="W20" s="10" t="s">
        <v>146</v>
      </c>
      <c r="X20" s="10" t="s">
        <v>53</v>
      </c>
      <c r="Y20" s="10" t="s">
        <v>147</v>
      </c>
      <c r="Z20" s="10"/>
      <c r="AA20" s="10"/>
      <c r="AB20" s="10" t="s">
        <v>57</v>
      </c>
      <c r="AC20" s="10" t="s">
        <v>144</v>
      </c>
      <c r="AD20" s="10" t="s">
        <v>61</v>
      </c>
      <c r="AE20" s="10" t="s">
        <v>145</v>
      </c>
      <c r="AF20" s="18"/>
      <c r="AG20" s="18"/>
      <c r="AH20" s="11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</row>
    <row r="21" spans="1:351" s="13" customFormat="1" ht="30.75" customHeight="1" x14ac:dyDescent="0.25">
      <c r="A21" s="36" t="s">
        <v>148</v>
      </c>
      <c r="B21" s="37"/>
      <c r="C21" s="14" t="s">
        <v>149</v>
      </c>
      <c r="D21" s="14" t="s">
        <v>150</v>
      </c>
      <c r="E21" s="14" t="s">
        <v>151</v>
      </c>
      <c r="F21" s="14" t="s">
        <v>30</v>
      </c>
      <c r="G21" s="14" t="s">
        <v>152</v>
      </c>
      <c r="H21" s="14"/>
      <c r="I21" s="14"/>
      <c r="J21" s="14" t="s">
        <v>153</v>
      </c>
      <c r="K21" s="14" t="s">
        <v>154</v>
      </c>
      <c r="L21" s="14" t="s">
        <v>26</v>
      </c>
      <c r="M21" s="14" t="s">
        <v>155</v>
      </c>
      <c r="N21" s="14"/>
      <c r="O21" s="14"/>
      <c r="P21" s="14" t="s">
        <v>156</v>
      </c>
      <c r="Q21" s="14" t="s">
        <v>157</v>
      </c>
      <c r="R21" s="14" t="s">
        <v>76</v>
      </c>
      <c r="S21" s="14" t="s">
        <v>158</v>
      </c>
      <c r="T21" s="14"/>
      <c r="U21" s="14"/>
      <c r="V21" s="14" t="s">
        <v>159</v>
      </c>
      <c r="W21" s="14" t="s">
        <v>25</v>
      </c>
      <c r="X21" s="14" t="s">
        <v>65</v>
      </c>
      <c r="Y21" s="14" t="s">
        <v>27</v>
      </c>
      <c r="Z21" s="14"/>
      <c r="AA21" s="14"/>
      <c r="AB21" s="14" t="s">
        <v>160</v>
      </c>
      <c r="AC21" s="14" t="s">
        <v>161</v>
      </c>
      <c r="AD21" s="14" t="s">
        <v>57</v>
      </c>
      <c r="AE21" s="14" t="s">
        <v>162</v>
      </c>
      <c r="AF21" s="19"/>
      <c r="AG21" s="19"/>
      <c r="AH21" s="11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</row>
    <row r="22" spans="1:351" s="13" customFormat="1" ht="30.75" customHeight="1" x14ac:dyDescent="0.25">
      <c r="A22" s="9">
        <v>13</v>
      </c>
      <c r="B22" s="10" t="s">
        <v>163</v>
      </c>
      <c r="C22" s="10" t="s">
        <v>164</v>
      </c>
      <c r="D22" s="10" t="s">
        <v>164</v>
      </c>
      <c r="E22" s="10" t="s">
        <v>19</v>
      </c>
      <c r="F22" s="10"/>
      <c r="G22" s="10"/>
      <c r="H22" s="10"/>
      <c r="I22" s="10"/>
      <c r="J22" s="10" t="s">
        <v>94</v>
      </c>
      <c r="K22" s="10" t="s">
        <v>165</v>
      </c>
      <c r="L22" s="10" t="s">
        <v>22</v>
      </c>
      <c r="M22" s="10" t="s">
        <v>166</v>
      </c>
      <c r="N22" s="10"/>
      <c r="O22" s="10"/>
      <c r="P22" s="10" t="s">
        <v>20</v>
      </c>
      <c r="Q22" s="10" t="s">
        <v>167</v>
      </c>
      <c r="R22" s="10" t="s">
        <v>90</v>
      </c>
      <c r="S22" s="10" t="s">
        <v>168</v>
      </c>
      <c r="T22" s="10"/>
      <c r="U22" s="10"/>
      <c r="V22" s="10" t="s">
        <v>164</v>
      </c>
      <c r="W22" s="10" t="s">
        <v>19</v>
      </c>
      <c r="X22" s="10"/>
      <c r="Y22" s="10"/>
      <c r="Z22" s="10"/>
      <c r="AA22" s="10"/>
      <c r="AB22" s="10" t="s">
        <v>80</v>
      </c>
      <c r="AC22" s="10" t="s">
        <v>169</v>
      </c>
      <c r="AD22" s="10" t="s">
        <v>73</v>
      </c>
      <c r="AE22" s="10" t="s">
        <v>170</v>
      </c>
      <c r="AF22" s="18"/>
      <c r="AG22" s="18"/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</row>
    <row r="23" spans="1:351" s="13" customFormat="1" ht="30.75" customHeight="1" x14ac:dyDescent="0.25">
      <c r="A23" s="9">
        <v>14</v>
      </c>
      <c r="B23" s="10" t="s">
        <v>171</v>
      </c>
      <c r="C23" s="10" t="s">
        <v>93</v>
      </c>
      <c r="D23" s="10" t="s">
        <v>93</v>
      </c>
      <c r="E23" s="10" t="s">
        <v>19</v>
      </c>
      <c r="F23" s="10"/>
      <c r="G23" s="10"/>
      <c r="H23" s="10"/>
      <c r="I23" s="10"/>
      <c r="J23" s="10" t="s">
        <v>93</v>
      </c>
      <c r="K23" s="10" t="s">
        <v>19</v>
      </c>
      <c r="L23" s="10"/>
      <c r="M23" s="10"/>
      <c r="N23" s="10"/>
      <c r="O23" s="10"/>
      <c r="P23" s="10" t="s">
        <v>94</v>
      </c>
      <c r="Q23" s="10" t="s">
        <v>95</v>
      </c>
      <c r="R23" s="10" t="s">
        <v>73</v>
      </c>
      <c r="S23" s="10" t="s">
        <v>96</v>
      </c>
      <c r="T23" s="10"/>
      <c r="U23" s="10"/>
      <c r="V23" s="10" t="s">
        <v>93</v>
      </c>
      <c r="W23" s="10" t="s">
        <v>19</v>
      </c>
      <c r="X23" s="10"/>
      <c r="Y23" s="10"/>
      <c r="Z23" s="10"/>
      <c r="AA23" s="10"/>
      <c r="AB23" s="10" t="s">
        <v>164</v>
      </c>
      <c r="AC23" s="10" t="s">
        <v>172</v>
      </c>
      <c r="AD23" s="10" t="s">
        <v>22</v>
      </c>
      <c r="AE23" s="10" t="s">
        <v>173</v>
      </c>
      <c r="AF23" s="18"/>
      <c r="AG23" s="18"/>
      <c r="AH23" s="11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</row>
    <row r="24" spans="1:351" s="13" customFormat="1" ht="30.75" customHeight="1" x14ac:dyDescent="0.25">
      <c r="A24" s="9">
        <v>15</v>
      </c>
      <c r="B24" s="10" t="s">
        <v>174</v>
      </c>
      <c r="C24" s="10" t="s">
        <v>164</v>
      </c>
      <c r="D24" s="10" t="s">
        <v>94</v>
      </c>
      <c r="E24" s="10" t="s">
        <v>165</v>
      </c>
      <c r="F24" s="10" t="s">
        <v>22</v>
      </c>
      <c r="G24" s="10" t="s">
        <v>166</v>
      </c>
      <c r="H24" s="10"/>
      <c r="I24" s="10"/>
      <c r="J24" s="10" t="s">
        <v>94</v>
      </c>
      <c r="K24" s="10" t="s">
        <v>165</v>
      </c>
      <c r="L24" s="10" t="s">
        <v>22</v>
      </c>
      <c r="M24" s="10" t="s">
        <v>166</v>
      </c>
      <c r="N24" s="10"/>
      <c r="O24" s="10"/>
      <c r="P24" s="10" t="s">
        <v>76</v>
      </c>
      <c r="Q24" s="10" t="s">
        <v>175</v>
      </c>
      <c r="R24" s="10" t="s">
        <v>134</v>
      </c>
      <c r="S24" s="10" t="s">
        <v>176</v>
      </c>
      <c r="T24" s="10"/>
      <c r="U24" s="10"/>
      <c r="V24" s="10" t="s">
        <v>94</v>
      </c>
      <c r="W24" s="10" t="s">
        <v>165</v>
      </c>
      <c r="X24" s="10" t="s">
        <v>22</v>
      </c>
      <c r="Y24" s="10" t="s">
        <v>166</v>
      </c>
      <c r="Z24" s="10"/>
      <c r="AA24" s="10"/>
      <c r="AB24" s="10" t="s">
        <v>76</v>
      </c>
      <c r="AC24" s="10" t="s">
        <v>175</v>
      </c>
      <c r="AD24" s="10" t="s">
        <v>134</v>
      </c>
      <c r="AE24" s="10" t="s">
        <v>176</v>
      </c>
      <c r="AF24" s="18"/>
      <c r="AG24" s="18"/>
      <c r="AH24" s="11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</row>
    <row r="25" spans="1:351" s="13" customFormat="1" ht="30.75" customHeight="1" x14ac:dyDescent="0.25">
      <c r="A25" s="36" t="s">
        <v>177</v>
      </c>
      <c r="B25" s="37"/>
      <c r="C25" s="14" t="s">
        <v>178</v>
      </c>
      <c r="D25" s="14" t="s">
        <v>179</v>
      </c>
      <c r="E25" s="14" t="s">
        <v>180</v>
      </c>
      <c r="F25" s="14" t="s">
        <v>22</v>
      </c>
      <c r="G25" s="14" t="s">
        <v>181</v>
      </c>
      <c r="H25" s="14"/>
      <c r="I25" s="14"/>
      <c r="J25" s="14" t="s">
        <v>182</v>
      </c>
      <c r="K25" s="14" t="s">
        <v>183</v>
      </c>
      <c r="L25" s="14" t="s">
        <v>73</v>
      </c>
      <c r="M25" s="14" t="s">
        <v>184</v>
      </c>
      <c r="N25" s="14"/>
      <c r="O25" s="14"/>
      <c r="P25" s="14" t="s">
        <v>185</v>
      </c>
      <c r="Q25" s="14" t="s">
        <v>186</v>
      </c>
      <c r="R25" s="14" t="s">
        <v>18</v>
      </c>
      <c r="S25" s="14" t="s">
        <v>187</v>
      </c>
      <c r="T25" s="14"/>
      <c r="U25" s="14"/>
      <c r="V25" s="14" t="s">
        <v>179</v>
      </c>
      <c r="W25" s="14" t="s">
        <v>180</v>
      </c>
      <c r="X25" s="14" t="s">
        <v>22</v>
      </c>
      <c r="Y25" s="14" t="s">
        <v>181</v>
      </c>
      <c r="Z25" s="14"/>
      <c r="AA25" s="14"/>
      <c r="AB25" s="14" t="s">
        <v>188</v>
      </c>
      <c r="AC25" s="14" t="s">
        <v>189</v>
      </c>
      <c r="AD25" s="14" t="s">
        <v>130</v>
      </c>
      <c r="AE25" s="14" t="s">
        <v>190</v>
      </c>
      <c r="AF25" s="19"/>
      <c r="AG25" s="19"/>
      <c r="AH25" s="11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</row>
    <row r="26" spans="1:351" s="13" customFormat="1" ht="30.75" customHeight="1" x14ac:dyDescent="0.25">
      <c r="A26" s="9">
        <v>10</v>
      </c>
      <c r="B26" s="10" t="s">
        <v>191</v>
      </c>
      <c r="C26" s="10" t="s">
        <v>192</v>
      </c>
      <c r="D26" s="10" t="s">
        <v>192</v>
      </c>
      <c r="E26" s="10" t="s">
        <v>19</v>
      </c>
      <c r="F26" s="10"/>
      <c r="G26" s="10"/>
      <c r="H26" s="10"/>
      <c r="I26" s="10"/>
      <c r="J26" s="10" t="s">
        <v>65</v>
      </c>
      <c r="K26" s="10" t="s">
        <v>193</v>
      </c>
      <c r="L26" s="10" t="s">
        <v>69</v>
      </c>
      <c r="M26" s="10" t="s">
        <v>194</v>
      </c>
      <c r="N26" s="10"/>
      <c r="O26" s="10"/>
      <c r="P26" s="10" t="s">
        <v>90</v>
      </c>
      <c r="Q26" s="10" t="s">
        <v>158</v>
      </c>
      <c r="R26" s="10" t="s">
        <v>32</v>
      </c>
      <c r="S26" s="10" t="s">
        <v>195</v>
      </c>
      <c r="T26" s="10"/>
      <c r="U26" s="10"/>
      <c r="V26" s="10" t="s">
        <v>134</v>
      </c>
      <c r="W26" s="10" t="s">
        <v>75</v>
      </c>
      <c r="X26" s="10" t="s">
        <v>134</v>
      </c>
      <c r="Y26" s="10" t="s">
        <v>75</v>
      </c>
      <c r="Z26" s="10"/>
      <c r="AA26" s="10"/>
      <c r="AB26" s="10" t="s">
        <v>65</v>
      </c>
      <c r="AC26" s="10" t="s">
        <v>193</v>
      </c>
      <c r="AD26" s="10" t="s">
        <v>69</v>
      </c>
      <c r="AE26" s="10" t="s">
        <v>194</v>
      </c>
      <c r="AF26" s="18"/>
      <c r="AG26" s="18"/>
      <c r="AH26" s="11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</row>
    <row r="27" spans="1:351" s="13" customFormat="1" ht="30.75" customHeight="1" x14ac:dyDescent="0.25">
      <c r="A27" s="9">
        <v>11</v>
      </c>
      <c r="B27" s="10" t="s">
        <v>196</v>
      </c>
      <c r="C27" s="10" t="s">
        <v>197</v>
      </c>
      <c r="D27" s="10" t="s">
        <v>81</v>
      </c>
      <c r="E27" s="10" t="s">
        <v>198</v>
      </c>
      <c r="F27" s="10" t="s">
        <v>22</v>
      </c>
      <c r="G27" s="10" t="s">
        <v>199</v>
      </c>
      <c r="H27" s="10"/>
      <c r="I27" s="10"/>
      <c r="J27" s="10" t="s">
        <v>81</v>
      </c>
      <c r="K27" s="10" t="s">
        <v>198</v>
      </c>
      <c r="L27" s="10" t="s">
        <v>22</v>
      </c>
      <c r="M27" s="10" t="s">
        <v>199</v>
      </c>
      <c r="N27" s="10"/>
      <c r="O27" s="10"/>
      <c r="P27" s="10" t="s">
        <v>109</v>
      </c>
      <c r="Q27" s="10" t="s">
        <v>200</v>
      </c>
      <c r="R27" s="10" t="s">
        <v>41</v>
      </c>
      <c r="S27" s="10" t="s">
        <v>201</v>
      </c>
      <c r="T27" s="10"/>
      <c r="U27" s="10"/>
      <c r="V27" s="10" t="s">
        <v>81</v>
      </c>
      <c r="W27" s="10" t="s">
        <v>198</v>
      </c>
      <c r="X27" s="10" t="s">
        <v>22</v>
      </c>
      <c r="Y27" s="10" t="s">
        <v>199</v>
      </c>
      <c r="Z27" s="10"/>
      <c r="AA27" s="10"/>
      <c r="AB27" s="10" t="s">
        <v>81</v>
      </c>
      <c r="AC27" s="10" t="s">
        <v>198</v>
      </c>
      <c r="AD27" s="10" t="s">
        <v>22</v>
      </c>
      <c r="AE27" s="10" t="s">
        <v>199</v>
      </c>
      <c r="AF27" s="18"/>
      <c r="AG27" s="18"/>
      <c r="AH27" s="11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</row>
    <row r="28" spans="1:351" s="13" customFormat="1" ht="30.75" customHeight="1" x14ac:dyDescent="0.25">
      <c r="A28" s="9">
        <v>12</v>
      </c>
      <c r="B28" s="10" t="s">
        <v>202</v>
      </c>
      <c r="C28" s="10" t="s">
        <v>80</v>
      </c>
      <c r="D28" s="10" t="s">
        <v>197</v>
      </c>
      <c r="E28" s="10" t="s">
        <v>198</v>
      </c>
      <c r="F28" s="10" t="s">
        <v>22</v>
      </c>
      <c r="G28" s="10" t="s">
        <v>199</v>
      </c>
      <c r="H28" s="10"/>
      <c r="I28" s="10"/>
      <c r="J28" s="10" t="s">
        <v>197</v>
      </c>
      <c r="K28" s="10" t="s">
        <v>198</v>
      </c>
      <c r="L28" s="10" t="s">
        <v>22</v>
      </c>
      <c r="M28" s="10" t="s">
        <v>199</v>
      </c>
      <c r="N28" s="10"/>
      <c r="O28" s="10"/>
      <c r="P28" s="10" t="s">
        <v>65</v>
      </c>
      <c r="Q28" s="10" t="s">
        <v>203</v>
      </c>
      <c r="R28" s="10" t="s">
        <v>24</v>
      </c>
      <c r="S28" s="10" t="s">
        <v>204</v>
      </c>
      <c r="T28" s="10"/>
      <c r="U28" s="10"/>
      <c r="V28" s="10" t="s">
        <v>197</v>
      </c>
      <c r="W28" s="10" t="s">
        <v>198</v>
      </c>
      <c r="X28" s="10" t="s">
        <v>22</v>
      </c>
      <c r="Y28" s="10" t="s">
        <v>199</v>
      </c>
      <c r="Z28" s="10"/>
      <c r="AA28" s="10"/>
      <c r="AB28" s="10" t="s">
        <v>99</v>
      </c>
      <c r="AC28" s="10" t="s">
        <v>205</v>
      </c>
      <c r="AD28" s="10" t="s">
        <v>43</v>
      </c>
      <c r="AE28" s="10" t="s">
        <v>206</v>
      </c>
      <c r="AF28" s="18"/>
      <c r="AG28" s="18"/>
      <c r="AH28" s="11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</row>
    <row r="29" spans="1:351" s="13" customFormat="1" ht="30.75" customHeight="1" x14ac:dyDescent="0.25">
      <c r="A29" s="36" t="s">
        <v>207</v>
      </c>
      <c r="B29" s="37"/>
      <c r="C29" s="14" t="s">
        <v>208</v>
      </c>
      <c r="D29" s="14" t="s">
        <v>209</v>
      </c>
      <c r="E29" s="14" t="s">
        <v>210</v>
      </c>
      <c r="F29" s="14" t="s">
        <v>73</v>
      </c>
      <c r="G29" s="14" t="s">
        <v>211</v>
      </c>
      <c r="H29" s="14"/>
      <c r="I29" s="14"/>
      <c r="J29" s="14" t="s">
        <v>51</v>
      </c>
      <c r="K29" s="14" t="s">
        <v>212</v>
      </c>
      <c r="L29" s="14" t="s">
        <v>32</v>
      </c>
      <c r="M29" s="14" t="s">
        <v>213</v>
      </c>
      <c r="N29" s="14"/>
      <c r="O29" s="14"/>
      <c r="P29" s="14" t="s">
        <v>37</v>
      </c>
      <c r="Q29" s="14" t="s">
        <v>214</v>
      </c>
      <c r="R29" s="14" t="s">
        <v>215</v>
      </c>
      <c r="S29" s="14" t="s">
        <v>216</v>
      </c>
      <c r="T29" s="14"/>
      <c r="U29" s="14"/>
      <c r="V29" s="14" t="s">
        <v>217</v>
      </c>
      <c r="W29" s="14" t="s">
        <v>218</v>
      </c>
      <c r="X29" s="14" t="s">
        <v>131</v>
      </c>
      <c r="Y29" s="14" t="s">
        <v>219</v>
      </c>
      <c r="Z29" s="14"/>
      <c r="AA29" s="14"/>
      <c r="AB29" s="14" t="s">
        <v>220</v>
      </c>
      <c r="AC29" s="14" t="s">
        <v>221</v>
      </c>
      <c r="AD29" s="14" t="s">
        <v>28</v>
      </c>
      <c r="AE29" s="14" t="s">
        <v>222</v>
      </c>
      <c r="AF29" s="19"/>
      <c r="AG29" s="19"/>
      <c r="AH29" s="11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</row>
    <row r="30" spans="1:351" s="27" customFormat="1" ht="30.75" customHeight="1" x14ac:dyDescent="0.25">
      <c r="A30" s="38" t="s">
        <v>223</v>
      </c>
      <c r="B30" s="39"/>
      <c r="C30" s="21">
        <f>C29+C25+C21+C17+C13</f>
        <v>463</v>
      </c>
      <c r="D30" s="21">
        <f t="shared" ref="D30:AG30" si="0">D29+D25+D21+D17+D13</f>
        <v>444</v>
      </c>
      <c r="E30" s="22">
        <f>D30/C30</f>
        <v>0.95896328293736499</v>
      </c>
      <c r="F30" s="21">
        <f t="shared" si="0"/>
        <v>19</v>
      </c>
      <c r="G30" s="22">
        <f>F30/C30</f>
        <v>4.1036717062634988E-2</v>
      </c>
      <c r="H30" s="21">
        <f t="shared" si="0"/>
        <v>0</v>
      </c>
      <c r="I30" s="21">
        <f t="shared" si="0"/>
        <v>0</v>
      </c>
      <c r="J30" s="21">
        <f t="shared" si="0"/>
        <v>420</v>
      </c>
      <c r="K30" s="23">
        <f>J30/C30</f>
        <v>0.90712742980561556</v>
      </c>
      <c r="L30" s="21">
        <f t="shared" si="0"/>
        <v>43</v>
      </c>
      <c r="M30" s="23">
        <f>L30/C30</f>
        <v>9.2872570194384454E-2</v>
      </c>
      <c r="N30" s="21">
        <f t="shared" si="0"/>
        <v>0</v>
      </c>
      <c r="O30" s="21">
        <f t="shared" si="0"/>
        <v>0</v>
      </c>
      <c r="P30" s="21">
        <f t="shared" si="0"/>
        <v>290</v>
      </c>
      <c r="Q30" s="23">
        <f>P30/C30</f>
        <v>0.62634989200863933</v>
      </c>
      <c r="R30" s="21">
        <f t="shared" si="0"/>
        <v>173</v>
      </c>
      <c r="S30" s="23">
        <f>R30/C30</f>
        <v>0.37365010799136067</v>
      </c>
      <c r="T30" s="21">
        <f t="shared" si="0"/>
        <v>0</v>
      </c>
      <c r="U30" s="21">
        <f t="shared" si="0"/>
        <v>0</v>
      </c>
      <c r="V30" s="21">
        <f t="shared" si="0"/>
        <v>412</v>
      </c>
      <c r="W30" s="23">
        <f>V30/C30</f>
        <v>0.88984881209503242</v>
      </c>
      <c r="X30" s="21">
        <f t="shared" si="0"/>
        <v>51</v>
      </c>
      <c r="Y30" s="23">
        <f>X30/C30</f>
        <v>0.1101511879049676</v>
      </c>
      <c r="Z30" s="21">
        <f t="shared" si="0"/>
        <v>0</v>
      </c>
      <c r="AA30" s="21">
        <f t="shared" si="0"/>
        <v>0</v>
      </c>
      <c r="AB30" s="21">
        <f t="shared" si="0"/>
        <v>369</v>
      </c>
      <c r="AC30" s="23">
        <f>AB30/C30</f>
        <v>0.79697624190064797</v>
      </c>
      <c r="AD30" s="21">
        <f t="shared" si="0"/>
        <v>94</v>
      </c>
      <c r="AE30" s="23">
        <f>AD30/C30</f>
        <v>0.20302375809935205</v>
      </c>
      <c r="AF30" s="24">
        <f t="shared" si="0"/>
        <v>0</v>
      </c>
      <c r="AG30" s="24">
        <f t="shared" si="0"/>
        <v>0</v>
      </c>
      <c r="AH30" s="25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6"/>
      <c r="LH30" s="26"/>
      <c r="LI30" s="26"/>
      <c r="LJ30" s="26"/>
      <c r="LK30" s="26"/>
      <c r="LL30" s="26"/>
      <c r="LM30" s="26"/>
      <c r="LN30" s="26"/>
      <c r="LO30" s="26"/>
      <c r="LP30" s="26"/>
      <c r="LQ30" s="26"/>
      <c r="LR30" s="26"/>
      <c r="LS30" s="26"/>
      <c r="LT30" s="26"/>
      <c r="LU30" s="26"/>
      <c r="LV30" s="26"/>
      <c r="LW30" s="26"/>
      <c r="LX30" s="26"/>
      <c r="LY30" s="26"/>
      <c r="LZ30" s="26"/>
      <c r="MA30" s="26"/>
      <c r="MB30" s="26"/>
      <c r="MC30" s="26"/>
      <c r="MD30" s="26"/>
      <c r="ME30" s="26"/>
      <c r="MF30" s="26"/>
      <c r="MG30" s="26"/>
      <c r="MH30" s="26"/>
      <c r="MI30" s="26"/>
      <c r="MJ30" s="26"/>
      <c r="MK30" s="26"/>
      <c r="ML30" s="26"/>
      <c r="MM30" s="26"/>
    </row>
    <row r="31" spans="1:351" ht="24" customHeight="1" x14ac:dyDescent="0.25">
      <c r="A31" s="15"/>
      <c r="B31" s="5"/>
      <c r="C31" s="15"/>
      <c r="D31" s="31">
        <f>D30+F30</f>
        <v>463</v>
      </c>
      <c r="E31" s="32"/>
      <c r="F31" s="32"/>
      <c r="G31" s="32"/>
      <c r="H31" s="32"/>
      <c r="I31" s="33"/>
      <c r="J31" s="31">
        <f>J30+L30</f>
        <v>463</v>
      </c>
      <c r="K31" s="32"/>
      <c r="L31" s="32"/>
      <c r="M31" s="32"/>
      <c r="N31" s="32"/>
      <c r="O31" s="33"/>
      <c r="P31" s="31">
        <f>P30+R30</f>
        <v>463</v>
      </c>
      <c r="Q31" s="32"/>
      <c r="R31" s="32"/>
      <c r="S31" s="32"/>
      <c r="T31" s="32"/>
      <c r="U31" s="33"/>
      <c r="V31" s="31">
        <f>V30+X30</f>
        <v>463</v>
      </c>
      <c r="W31" s="32"/>
      <c r="X31" s="32"/>
      <c r="Y31" s="32"/>
      <c r="Z31" s="32"/>
      <c r="AA31" s="33"/>
      <c r="AB31" s="31">
        <f>AB30+AD30</f>
        <v>463</v>
      </c>
      <c r="AC31" s="32"/>
      <c r="AD31" s="32"/>
      <c r="AE31" s="33"/>
      <c r="AF31" s="20"/>
      <c r="AG31" s="20"/>
      <c r="AH31" s="7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</row>
  </sheetData>
  <mergeCells count="38">
    <mergeCell ref="A29:B29"/>
    <mergeCell ref="A30:B30"/>
    <mergeCell ref="D31:I31"/>
    <mergeCell ref="J31:O31"/>
    <mergeCell ref="A1:G1"/>
    <mergeCell ref="A2:G2"/>
    <mergeCell ref="A17:B17"/>
    <mergeCell ref="A13:B13"/>
    <mergeCell ref="A21:B21"/>
    <mergeCell ref="A4:AG4"/>
    <mergeCell ref="A5:AG5"/>
    <mergeCell ref="C7:C9"/>
    <mergeCell ref="A7:A9"/>
    <mergeCell ref="B7:B9"/>
    <mergeCell ref="D7:I7"/>
    <mergeCell ref="D8:E8"/>
    <mergeCell ref="P7:U7"/>
    <mergeCell ref="P8:Q8"/>
    <mergeCell ref="R8:S8"/>
    <mergeCell ref="T8:U8"/>
    <mergeCell ref="A25:B25"/>
    <mergeCell ref="F8:G8"/>
    <mergeCell ref="H8:I8"/>
    <mergeCell ref="J7:O7"/>
    <mergeCell ref="J8:K8"/>
    <mergeCell ref="AB7:AG7"/>
    <mergeCell ref="AB8:AC8"/>
    <mergeCell ref="AD8:AE8"/>
    <mergeCell ref="AF8:AG8"/>
    <mergeCell ref="V7:AA7"/>
    <mergeCell ref="V8:W8"/>
    <mergeCell ref="X8:Y8"/>
    <mergeCell ref="Z8:AA8"/>
    <mergeCell ref="L8:M8"/>
    <mergeCell ref="N8:O8"/>
    <mergeCell ref="P31:U31"/>
    <mergeCell ref="V31:AA31"/>
    <mergeCell ref="AB31:AE31"/>
  </mergeCells>
  <pageMargins left="0.7" right="0.25" top="0.5" bottom="0.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2025-01-15T01:25:52Z</cp:lastPrinted>
  <dcterms:created xsi:type="dcterms:W3CDTF">2017-10-05T02:10:09Z</dcterms:created>
  <dcterms:modified xsi:type="dcterms:W3CDTF">2025-01-15T01:26:24Z</dcterms:modified>
</cp:coreProperties>
</file>