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ẢNG CÔNG-TKB NĂM 2025-2026\TKB ĐĂNG WEB\"/>
    </mc:Choice>
  </mc:AlternateContent>
  <xr:revisionPtr revIDLastSave="0" documentId="13_ncr:1_{2A836B89-EDFC-4F19-82C6-47CE7FA747C3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ỜI GIAN HỌC" sheetId="29" r:id="rId1"/>
    <sheet name="SÁNG" sheetId="28" r:id="rId2"/>
    <sheet name="CHIỀU" sheetId="3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35" l="1"/>
  <c r="W21" i="35"/>
  <c r="V21" i="35"/>
  <c r="U21" i="35"/>
  <c r="U22" i="35" s="1"/>
  <c r="T21" i="35"/>
  <c r="S21" i="35"/>
  <c r="R21" i="35"/>
  <c r="Q21" i="35"/>
  <c r="Q22" i="35" s="1"/>
  <c r="P21" i="35"/>
  <c r="O21" i="35"/>
  <c r="N21" i="35"/>
  <c r="M21" i="35"/>
  <c r="M22" i="35" s="1"/>
  <c r="L21" i="35"/>
  <c r="K21" i="35"/>
  <c r="J21" i="35"/>
  <c r="I21" i="35"/>
  <c r="I22" i="35" s="1"/>
  <c r="H21" i="35"/>
  <c r="G21" i="35"/>
  <c r="F21" i="35"/>
  <c r="E21" i="35"/>
  <c r="AK20" i="35"/>
  <c r="AJ20" i="35"/>
  <c r="AI20" i="35"/>
  <c r="AH20" i="35"/>
  <c r="AG20" i="35"/>
  <c r="AD20" i="35"/>
  <c r="AC20" i="35"/>
  <c r="AK19" i="35"/>
  <c r="AJ19" i="35"/>
  <c r="AI19" i="35"/>
  <c r="AH19" i="35"/>
  <c r="AG19" i="35"/>
  <c r="AD19" i="35"/>
  <c r="AC19" i="35"/>
  <c r="AK18" i="35"/>
  <c r="AJ18" i="35"/>
  <c r="AI18" i="35"/>
  <c r="AH18" i="35"/>
  <c r="AG18" i="35"/>
  <c r="AD18" i="35"/>
  <c r="AC18" i="35"/>
  <c r="AK17" i="35"/>
  <c r="AJ17" i="35"/>
  <c r="AI17" i="35"/>
  <c r="AH17" i="35"/>
  <c r="AG17" i="35"/>
  <c r="AD17" i="35"/>
  <c r="AC17" i="35"/>
  <c r="AK16" i="35"/>
  <c r="AJ16" i="35"/>
  <c r="AI16" i="35"/>
  <c r="AH16" i="35"/>
  <c r="AG16" i="35"/>
  <c r="AD16" i="35"/>
  <c r="AC16" i="35"/>
  <c r="AK15" i="35"/>
  <c r="AJ15" i="35"/>
  <c r="AI15" i="35"/>
  <c r="AH15" i="35"/>
  <c r="AG15" i="35"/>
  <c r="AD15" i="35"/>
  <c r="AC15" i="35"/>
  <c r="AK14" i="35"/>
  <c r="AJ14" i="35"/>
  <c r="AI14" i="35"/>
  <c r="AH14" i="35"/>
  <c r="AG14" i="35"/>
  <c r="AD14" i="35"/>
  <c r="AC14" i="35"/>
  <c r="AK13" i="35"/>
  <c r="AJ13" i="35"/>
  <c r="AI13" i="35"/>
  <c r="AH13" i="35"/>
  <c r="AG13" i="35"/>
  <c r="AD13" i="35"/>
  <c r="AC13" i="35"/>
  <c r="AK12" i="35"/>
  <c r="AJ12" i="35"/>
  <c r="AI12" i="35"/>
  <c r="AH12" i="35"/>
  <c r="AG12" i="35"/>
  <c r="AD12" i="35"/>
  <c r="AC12" i="35"/>
  <c r="AK11" i="35"/>
  <c r="AJ11" i="35"/>
  <c r="AI11" i="35"/>
  <c r="AH11" i="35"/>
  <c r="AG11" i="35"/>
  <c r="AD11" i="35"/>
  <c r="AC11" i="35"/>
  <c r="AK10" i="35"/>
  <c r="AJ10" i="35"/>
  <c r="AI10" i="35"/>
  <c r="AH10" i="35"/>
  <c r="AG10" i="35"/>
  <c r="AD10" i="35"/>
  <c r="AK9" i="35"/>
  <c r="AJ9" i="35"/>
  <c r="AI9" i="35"/>
  <c r="AH9" i="35"/>
  <c r="AG9" i="35"/>
  <c r="AD9" i="35"/>
  <c r="AK8" i="35"/>
  <c r="AJ8" i="35"/>
  <c r="AI8" i="35"/>
  <c r="AH8" i="35"/>
  <c r="AG8" i="35"/>
  <c r="AD8" i="35"/>
  <c r="AK7" i="35"/>
  <c r="AJ7" i="35"/>
  <c r="AI7" i="35"/>
  <c r="AH7" i="35"/>
  <c r="AG7" i="35"/>
  <c r="AD7" i="35"/>
  <c r="AK6" i="35"/>
  <c r="AJ6" i="35"/>
  <c r="AI6" i="35"/>
  <c r="AH6" i="35"/>
  <c r="AG6" i="35"/>
  <c r="AD6" i="35"/>
  <c r="AK5" i="35"/>
  <c r="AJ5" i="35"/>
  <c r="AI5" i="35"/>
  <c r="AH5" i="35"/>
  <c r="AG5" i="35"/>
  <c r="E22" i="35" l="1"/>
  <c r="AC22" i="35" s="1"/>
  <c r="AC21" i="35"/>
  <c r="S37" i="28" l="1"/>
  <c r="AI29" i="28"/>
  <c r="AI7" i="28"/>
  <c r="AI8" i="28"/>
  <c r="AI9" i="28"/>
  <c r="AI10" i="28"/>
  <c r="AI11" i="28"/>
  <c r="AI12" i="28"/>
  <c r="AI13" i="28"/>
  <c r="AI14" i="28"/>
  <c r="AK14" i="28" s="1"/>
  <c r="AI15" i="28"/>
  <c r="AI16" i="28"/>
  <c r="AI17" i="28"/>
  <c r="AI18" i="28"/>
  <c r="AI19" i="28"/>
  <c r="AI20" i="28"/>
  <c r="AI21" i="28"/>
  <c r="AI22" i="28"/>
  <c r="AI23" i="28"/>
  <c r="AI24" i="28"/>
  <c r="AI25" i="28"/>
  <c r="AI26" i="28"/>
  <c r="AI27" i="28"/>
  <c r="AI28" i="28"/>
  <c r="AI30" i="28"/>
  <c r="AI31" i="28"/>
  <c r="AI32" i="28"/>
  <c r="AI33" i="28"/>
  <c r="AI34" i="28"/>
  <c r="AI35" i="28"/>
  <c r="AI36" i="28"/>
  <c r="AI6" i="28"/>
  <c r="AI37" i="28" s="1"/>
  <c r="AK16" i="28"/>
  <c r="G37" i="28" l="1"/>
  <c r="H37" i="28"/>
  <c r="I37" i="28"/>
  <c r="J37" i="28"/>
  <c r="K37" i="28"/>
  <c r="L37" i="28"/>
  <c r="M37" i="28"/>
  <c r="N37" i="28"/>
  <c r="O37" i="28"/>
  <c r="P37" i="28"/>
  <c r="Q37" i="28"/>
  <c r="R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F37" i="28"/>
  <c r="O38" i="28" l="1"/>
  <c r="E38" i="28"/>
  <c r="AD38" i="28"/>
  <c r="T38" i="28" l="1"/>
  <c r="J38" i="28"/>
  <c r="Y38" i="28"/>
  <c r="AI38" i="28" l="1"/>
</calcChain>
</file>

<file path=xl/sharedStrings.xml><?xml version="1.0" encoding="utf-8"?>
<sst xmlns="http://schemas.openxmlformats.org/spreadsheetml/2006/main" count="849" uniqueCount="195">
  <si>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</si>
  <si>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</si>
  <si>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</si>
  <si>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</si>
  <si>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</si>
  <si>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</si>
  <si>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</si>
  <si>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</si>
  <si>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</si>
  <si>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</si>
  <si>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</si>
  <si>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</si>
  <si>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</si>
  <si>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</si>
  <si>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</si>
  <si>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</si>
  <si>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</si>
  <si>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</si>
  <si>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</si>
  <si>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</si>
  <si>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</si>
  <si>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</si>
  <si>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</si>
  <si>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</si>
  <si>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</si>
  <si>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</si>
  <si>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</si>
  <si>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</si>
  <si>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</si>
  <si>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</si>
  <si>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</si>
  <si>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</si>
  <si>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</si>
  <si>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</si>
  <si>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</si>
  <si>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</si>
  <si>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</si>
  <si>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</si>
  <si>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</si>
  <si>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</si>
  <si>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</si>
  <si>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</si>
  <si>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</si>
  <si>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</si>
  <si>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</si>
  <si>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</si>
  <si>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</si>
  <si>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</si>
  <si>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</si>
  <si>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</si>
  <si>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</si>
  <si>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</si>
  <si>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</si>
  <si>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</si>
  <si>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</si>
  <si>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</si>
  <si>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</si>
  <si>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</si>
  <si>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</si>
  <si>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</si>
  <si>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</si>
  <si>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</si>
  <si>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</si>
  <si>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</si>
  <si>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</si>
  <si>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</si>
  <si>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</si>
  <si>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</si>
  <si>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</si>
  <si>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</si>
  <si>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</si>
  <si>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</si>
  <si>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</si>
  <si>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</si>
  <si>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</si>
  <si>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</si>
  <si>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</si>
  <si>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</si>
  <si>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</si>
  <si>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</si>
  <si>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</si>
  <si>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</si>
  <si>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</si>
  <si>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</si>
  <si>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</si>
  <si>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</si>
  <si>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</si>
  <si>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</si>
  <si>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</si>
  <si>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</si>
  <si>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</si>
  <si>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</si>
  <si>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</si>
  <si>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</si>
  <si>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</si>
  <si>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</si>
  <si>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</si>
  <si>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</si>
  <si>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</si>
  <si>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</si>
  <si>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</si>
  <si>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</si>
  <si>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</si>
  <si>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</si>
  <si>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</si>
  <si>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</si>
  <si>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</si>
  <si>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</si>
  <si>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</si>
  <si>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</si>
  <si>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</si>
  <si>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</si>
  <si>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</si>
  <si>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</si>
  <si>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</si>
  <si>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</si>
  <si>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</si>
  <si>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</si>
  <si>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</si>
  <si>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</si>
  <si>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</si>
  <si>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</si>
  <si>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</si>
  <si>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</si>
  <si>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</si>
  <si>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</si>
  <si>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</si>
  <si>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</si>
  <si>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</si>
  <si>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</si>
  <si>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</si>
  <si>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</si>
  <si>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</si>
  <si>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</si>
  <si>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</si>
  <si>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</si>
  <si>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</si>
  <si>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</si>
  <si>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</si>
  <si>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</si>
  <si>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</si>
  <si>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</si>
  <si>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</si>
  <si>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</si>
  <si>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</si>
  <si>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</si>
  <si>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</si>
  <si>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</si>
  <si>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</si>
  <si>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</si>
  <si>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</si>
  <si>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</si>
  <si>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</si>
  <si>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</si>
  <si>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</si>
  <si>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</si>
  <si>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</si>
  <si>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</si>
  <si>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</si>
  <si>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</si>
  <si>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</si>
  <si>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</si>
  <si>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</si>
  <si>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</si>
  <si>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</si>
  <si>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</si>
  <si>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</si>
  <si>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</si>
  <si>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</si>
  <si>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 xml:space="preserve">THỜI KHÓA BIỂU TĂNG CƯỜNG (BUỔI CHIỀU) </t>
  </si>
  <si>
    <t>Thứ 2  (20/10)</t>
  </si>
  <si>
    <t>Thứ 3 (21/10)</t>
  </si>
  <si>
    <t>Thứ 4 (22/10)</t>
  </si>
  <si>
    <t>Thứ 5 (23/10)</t>
  </si>
  <si>
    <t>Thứ 6 (24/10)</t>
  </si>
  <si>
    <t>Thứ 7 (25/10)</t>
  </si>
  <si>
    <t>T2</t>
  </si>
  <si>
    <t>T3</t>
  </si>
  <si>
    <t>T4</t>
  </si>
  <si>
    <t>T5</t>
  </si>
  <si>
    <t>T6</t>
  </si>
  <si>
    <t>C1, C2</t>
  </si>
  <si>
    <t>PHÓ HIỆU TRƯỞNG</t>
  </si>
  <si>
    <t>Mai Thị Hiền</t>
  </si>
  <si>
    <t xml:space="preserve">   A1</t>
  </si>
  <si>
    <t>HIỆU TRƯỞNG</t>
  </si>
  <si>
    <t xml:space="preserve">  </t>
  </si>
  <si>
    <t>HỌP HỘI ĐỒNG</t>
  </si>
  <si>
    <t>Tuần 12 (Thực hiện từ 24/11/2025 đến hết 29/11/2025)</t>
  </si>
  <si>
    <t>Thứ 2  (24/11)</t>
  </si>
  <si>
    <t>Thứ 3 (25/11)</t>
  </si>
  <si>
    <t>Thứ 4 (26/11)</t>
  </si>
  <si>
    <t>Thứ 5 (27/11)</t>
  </si>
  <si>
    <t>Thứ 6 (28/11)</t>
  </si>
  <si>
    <t>Thứ 7 (29/11)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</si>
</sst>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8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13" fillId="2" borderId="31" xfId="0" applyFont="1" applyFill="1" applyBorder="1" applyAlignment="1" applyProtection="1">
      <alignment vertical="center"/>
      <protection locked="0"/>
    </xf>
    <xf numFmtId="0" fontId="13" fillId="2" borderId="3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quotePrefix="1" applyFont="1" applyFill="1"/>
    <xf numFmtId="0" fontId="15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1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/>
    <xf numFmtId="0" fontId="13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/>
    <xf numFmtId="0" fontId="2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9" fillId="2" borderId="3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 applyProtection="1">
      <alignment horizontal="left" vertical="center"/>
      <protection locked="0"/>
    </xf>
    <xf numFmtId="0" fontId="30" fillId="4" borderId="3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/>
    <xf numFmtId="0" fontId="33" fillId="2" borderId="0" xfId="0" applyFont="1" applyFill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39" fillId="2" borderId="0" xfId="0" applyFont="1" applyFill="1"/>
    <xf numFmtId="0" fontId="39" fillId="2" borderId="0" xfId="0" applyFont="1" applyFill="1" applyAlignment="1" applyProtection="1">
      <alignment vertical="center" wrapText="1"/>
      <protection locked="0"/>
    </xf>
    <xf numFmtId="0" fontId="43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 wrapText="1"/>
      <protection locked="0"/>
    </xf>
    <xf numFmtId="0" fontId="27" fillId="2" borderId="0" xfId="0" applyFont="1" applyFill="1"/>
    <xf numFmtId="0" fontId="27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 applyProtection="1">
      <alignment vertical="center" wrapText="1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0" fontId="43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center"/>
    </xf>
    <xf numFmtId="0" fontId="22" fillId="2" borderId="0" xfId="0" applyFont="1" applyFill="1"/>
    <xf numFmtId="0" fontId="44" fillId="2" borderId="0" xfId="0" applyFont="1" applyFill="1"/>
    <xf numFmtId="0" fontId="45" fillId="2" borderId="0" xfId="0" applyFont="1" applyFill="1" applyAlignment="1">
      <alignment horizontal="center" vertical="center"/>
    </xf>
    <xf numFmtId="0" fontId="1" fillId="2" borderId="0" xfId="0" applyFont="1" applyFill="1"/>
    <xf numFmtId="0" fontId="10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/>
    </xf>
    <xf numFmtId="0" fontId="10" fillId="2" borderId="3" xfId="0" applyFont="1" applyFill="1" applyBorder="1"/>
    <xf numFmtId="0" fontId="46" fillId="2" borderId="3" xfId="0" applyFont="1" applyFill="1" applyBorder="1"/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26" fillId="2" borderId="22" xfId="0" applyFont="1" applyFill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8" fillId="2" borderId="0" xfId="0" applyFont="1" applyFill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 applyProtection="1">
      <alignment horizontal="center" vertical="center" textRotation="90"/>
      <protection locked="0"/>
    </xf>
    <xf numFmtId="0" fontId="25" fillId="2" borderId="0" xfId="0" applyFont="1" applyFill="1" applyAlignment="1">
      <alignment horizontal="center" vertical="center"/>
    </xf>
    <xf numFmtId="0" fontId="39" fillId="2" borderId="27" xfId="0" applyFont="1" applyFill="1" applyBorder="1" applyAlignment="1" applyProtection="1">
      <alignment horizontal="center" vertical="center"/>
      <protection locked="0"/>
    </xf>
    <xf numFmtId="0" fontId="39" fillId="2" borderId="28" xfId="0" applyFont="1" applyFill="1" applyBorder="1" applyAlignment="1" applyProtection="1">
      <alignment horizontal="center" vertical="center"/>
      <protection locked="0"/>
    </xf>
    <xf numFmtId="0" fontId="39" fillId="2" borderId="29" xfId="0" applyFont="1" applyFill="1" applyBorder="1" applyAlignment="1" applyProtection="1">
      <alignment horizontal="center" vertical="center"/>
      <protection locked="0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32" fillId="2" borderId="15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1" fillId="2" borderId="22" xfId="0" applyFont="1" applyFill="1" applyBorder="1" applyAlignment="1" applyProtection="1">
      <alignment horizontal="center" vertical="center" wrapText="1"/>
      <protection locked="0"/>
    </xf>
    <xf numFmtId="0" fontId="31" fillId="2" borderId="15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>
      <alignment horizontal="center"/>
    </xf>
    <xf numFmtId="0" fontId="26" fillId="2" borderId="40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46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00FFFF"/>
      <color rgb="FF990000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11" t="s">
        <v>162</v>
      </c>
      <c r="B1" s="211"/>
      <c r="C1" s="211"/>
    </row>
    <row r="2" spans="1:3" x14ac:dyDescent="0.25">
      <c r="A2" s="205" t="s">
        <v>156</v>
      </c>
      <c r="B2" s="206"/>
      <c r="C2" s="207"/>
    </row>
    <row r="3" spans="1:3" x14ac:dyDescent="0.25">
      <c r="A3" s="10" t="s">
        <v>158</v>
      </c>
      <c r="B3" s="8" t="s">
        <v>154</v>
      </c>
      <c r="C3" s="9" t="s">
        <v>155</v>
      </c>
    </row>
    <row r="4" spans="1:3" x14ac:dyDescent="0.25">
      <c r="A4" s="3">
        <v>1</v>
      </c>
      <c r="B4" s="2" t="s">
        <v>83</v>
      </c>
      <c r="C4" s="4" t="s">
        <v>84</v>
      </c>
    </row>
    <row r="5" spans="1:3" x14ac:dyDescent="0.25">
      <c r="A5" s="3">
        <v>2</v>
      </c>
      <c r="B5" s="2" t="s">
        <v>85</v>
      </c>
      <c r="C5" s="4" t="s">
        <v>86</v>
      </c>
    </row>
    <row r="6" spans="1:3" x14ac:dyDescent="0.25">
      <c r="A6" s="3">
        <v>3</v>
      </c>
      <c r="B6" s="2" t="s">
        <v>87</v>
      </c>
      <c r="C6" s="4" t="s">
        <v>88</v>
      </c>
    </row>
    <row r="7" spans="1:3" x14ac:dyDescent="0.25">
      <c r="A7" s="3">
        <v>4</v>
      </c>
      <c r="B7" s="2" t="s">
        <v>89</v>
      </c>
      <c r="C7" s="4" t="s">
        <v>90</v>
      </c>
    </row>
    <row r="8" spans="1:3" ht="16.5" thickBot="1" x14ac:dyDescent="0.3">
      <c r="A8" s="5">
        <v>5</v>
      </c>
      <c r="B8" s="6" t="s">
        <v>90</v>
      </c>
      <c r="C8" s="7" t="s">
        <v>91</v>
      </c>
    </row>
    <row r="9" spans="1:3" x14ac:dyDescent="0.25">
      <c r="A9" s="205" t="s">
        <v>157</v>
      </c>
      <c r="B9" s="206"/>
      <c r="C9" s="207"/>
    </row>
    <row r="10" spans="1:3" x14ac:dyDescent="0.25">
      <c r="A10" s="10" t="s">
        <v>158</v>
      </c>
      <c r="B10" s="8" t="s">
        <v>154</v>
      </c>
      <c r="C10" s="9" t="s">
        <v>155</v>
      </c>
    </row>
    <row r="11" spans="1:3" x14ac:dyDescent="0.25">
      <c r="A11" s="3">
        <v>1</v>
      </c>
      <c r="B11" s="2" t="s">
        <v>92</v>
      </c>
      <c r="C11" s="4" t="s">
        <v>93</v>
      </c>
    </row>
    <row r="12" spans="1:3" x14ac:dyDescent="0.25">
      <c r="A12" s="3">
        <v>2</v>
      </c>
      <c r="B12" s="2" t="s">
        <v>94</v>
      </c>
      <c r="C12" s="4" t="s">
        <v>95</v>
      </c>
    </row>
    <row r="13" spans="1:3" x14ac:dyDescent="0.25">
      <c r="A13" s="3">
        <v>3</v>
      </c>
      <c r="B13" s="2" t="s">
        <v>96</v>
      </c>
      <c r="C13" s="4" t="s">
        <v>97</v>
      </c>
    </row>
    <row r="14" spans="1:3" ht="16.5" thickBot="1" x14ac:dyDescent="0.3">
      <c r="A14" s="3">
        <v>4</v>
      </c>
      <c r="B14" s="6" t="s">
        <v>98</v>
      </c>
      <c r="C14" s="7" t="s">
        <v>99</v>
      </c>
    </row>
    <row r="15" spans="1:3" ht="48" customHeight="1" thickBot="1" x14ac:dyDescent="0.3">
      <c r="A15" s="208" t="s">
        <v>168</v>
      </c>
      <c r="B15" s="209"/>
      <c r="C15" s="210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L74"/>
  <sheetViews>
    <sheetView tabSelected="1" zoomScaleNormal="100" workbookViewId="0">
      <pane ySplit="3" topLeftCell="A29" activePane="bottomLeft" state="frozen"/>
      <selection pane="bottomLeft" activeCell="AN24" sqref="AN24"/>
    </sheetView>
  </sheetViews>
  <sheetFormatPr defaultColWidth="9" defaultRowHeight="12" x14ac:dyDescent="0.2"/>
  <cols>
    <col min="1" max="1" width="2.25" style="14" customWidth="1"/>
    <col min="2" max="2" width="11.75" style="14" customWidth="1"/>
    <col min="3" max="3" width="4" style="14" customWidth="1"/>
    <col min="4" max="4" width="12.375" style="90" customWidth="1"/>
    <col min="5" max="5" width="2.875" style="14" customWidth="1"/>
    <col min="6" max="6" width="3.125" style="14" customWidth="1"/>
    <col min="7" max="7" width="3.125" style="86" customWidth="1"/>
    <col min="8" max="13" width="3.125" style="14" customWidth="1"/>
    <col min="14" max="14" width="2.75" style="14" customWidth="1"/>
    <col min="15" max="19" width="3.125" style="14" customWidth="1"/>
    <col min="20" max="20" width="2.875" style="14" customWidth="1"/>
    <col min="21" max="25" width="3.125" style="14" customWidth="1"/>
    <col min="26" max="27" width="3.125" style="16" customWidth="1"/>
    <col min="28" max="29" width="3.125" style="14" customWidth="1"/>
    <col min="30" max="30" width="2.75" style="14" customWidth="1"/>
    <col min="31" max="31" width="3.125" style="14" customWidth="1"/>
    <col min="32" max="33" width="2.875" style="14" customWidth="1"/>
    <col min="34" max="34" width="2.625" style="14" customWidth="1"/>
    <col min="35" max="35" width="4.875" style="14" customWidth="1"/>
    <col min="36" max="36" width="2.625" style="14" customWidth="1"/>
    <col min="37" max="37" width="3.125" style="14" customWidth="1"/>
    <col min="38" max="38" width="2.375" style="14" customWidth="1"/>
    <col min="39" max="16384" width="9" style="14"/>
  </cols>
  <sheetData>
    <row r="1" spans="1:38" ht="15.75" customHeight="1" x14ac:dyDescent="0.2">
      <c r="A1" s="218" t="s">
        <v>160</v>
      </c>
      <c r="B1" s="218"/>
      <c r="C1" s="218"/>
      <c r="D1" s="218"/>
      <c r="E1" s="219" t="s">
        <v>161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L1" s="13"/>
    </row>
    <row r="2" spans="1:38" ht="17.25" customHeight="1" x14ac:dyDescent="0.2">
      <c r="B2" s="15"/>
      <c r="C2" s="15"/>
      <c r="D2" s="15"/>
      <c r="E2" s="221" t="s">
        <v>188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L2" s="15"/>
    </row>
    <row r="3" spans="1:38" ht="6.75" customHeight="1" thickBot="1" x14ac:dyDescent="0.25">
      <c r="D3" s="14"/>
      <c r="G3" s="14"/>
    </row>
    <row r="4" spans="1:38" ht="12" customHeight="1" thickBot="1" x14ac:dyDescent="0.25">
      <c r="A4" s="222" t="s">
        <v>0</v>
      </c>
      <c r="B4" s="222" t="s">
        <v>1</v>
      </c>
      <c r="C4" s="222" t="s">
        <v>2</v>
      </c>
      <c r="D4" s="224" t="s">
        <v>3</v>
      </c>
      <c r="E4" s="226" t="s">
        <v>189</v>
      </c>
      <c r="F4" s="227"/>
      <c r="G4" s="227"/>
      <c r="H4" s="227"/>
      <c r="I4" s="228"/>
      <c r="J4" s="229" t="s">
        <v>190</v>
      </c>
      <c r="K4" s="230"/>
      <c r="L4" s="230"/>
      <c r="M4" s="230"/>
      <c r="N4" s="236"/>
      <c r="O4" s="229" t="s">
        <v>191</v>
      </c>
      <c r="P4" s="230"/>
      <c r="Q4" s="230"/>
      <c r="R4" s="230"/>
      <c r="S4" s="236"/>
      <c r="T4" s="229" t="s">
        <v>192</v>
      </c>
      <c r="U4" s="230"/>
      <c r="V4" s="230"/>
      <c r="W4" s="230"/>
      <c r="X4" s="236"/>
      <c r="Y4" s="229" t="s">
        <v>193</v>
      </c>
      <c r="Z4" s="230"/>
      <c r="AA4" s="230"/>
      <c r="AB4" s="230"/>
      <c r="AC4" s="236"/>
      <c r="AD4" s="229" t="s">
        <v>194</v>
      </c>
      <c r="AE4" s="230"/>
      <c r="AF4" s="230"/>
      <c r="AG4" s="230"/>
      <c r="AH4" s="236"/>
      <c r="AI4" s="247" t="s">
        <v>16</v>
      </c>
      <c r="AJ4" s="186"/>
      <c r="AK4" s="240" t="s">
        <v>4</v>
      </c>
      <c r="AL4" s="242" t="s">
        <v>82</v>
      </c>
    </row>
    <row r="5" spans="1:38" ht="12" customHeight="1" thickBot="1" x14ac:dyDescent="0.25">
      <c r="A5" s="223"/>
      <c r="B5" s="223"/>
      <c r="C5" s="223"/>
      <c r="D5" s="225"/>
      <c r="E5" s="17">
        <v>1</v>
      </c>
      <c r="F5" s="18">
        <v>2</v>
      </c>
      <c r="G5" s="18">
        <v>3</v>
      </c>
      <c r="H5" s="18">
        <v>4</v>
      </c>
      <c r="I5" s="19">
        <v>5</v>
      </c>
      <c r="J5" s="17">
        <v>1</v>
      </c>
      <c r="K5" s="18">
        <v>2</v>
      </c>
      <c r="L5" s="18">
        <v>3</v>
      </c>
      <c r="M5" s="18">
        <v>4</v>
      </c>
      <c r="N5" s="19">
        <v>5</v>
      </c>
      <c r="O5" s="17">
        <v>1</v>
      </c>
      <c r="P5" s="18">
        <v>2</v>
      </c>
      <c r="Q5" s="18">
        <v>3</v>
      </c>
      <c r="R5" s="18">
        <v>4</v>
      </c>
      <c r="S5" s="19">
        <v>5</v>
      </c>
      <c r="T5" s="20">
        <v>1</v>
      </c>
      <c r="U5" s="21">
        <v>2</v>
      </c>
      <c r="V5" s="21">
        <v>3</v>
      </c>
      <c r="W5" s="21">
        <v>4</v>
      </c>
      <c r="X5" s="22">
        <v>5</v>
      </c>
      <c r="Y5" s="20">
        <v>1</v>
      </c>
      <c r="Z5" s="21">
        <v>2</v>
      </c>
      <c r="AA5" s="21">
        <v>3</v>
      </c>
      <c r="AB5" s="21">
        <v>4</v>
      </c>
      <c r="AC5" s="22">
        <v>5</v>
      </c>
      <c r="AD5" s="17">
        <v>1</v>
      </c>
      <c r="AE5" s="18">
        <v>2</v>
      </c>
      <c r="AF5" s="18">
        <v>3</v>
      </c>
      <c r="AG5" s="18">
        <v>4</v>
      </c>
      <c r="AH5" s="23">
        <v>5</v>
      </c>
      <c r="AI5" s="248"/>
      <c r="AJ5" s="186"/>
      <c r="AK5" s="241"/>
      <c r="AL5" s="243"/>
    </row>
    <row r="6" spans="1:38" ht="15" customHeight="1" x14ac:dyDescent="0.2">
      <c r="A6" s="24">
        <v>1</v>
      </c>
      <c r="B6" s="25" t="s">
        <v>117</v>
      </c>
      <c r="C6" s="26" t="s">
        <v>5</v>
      </c>
      <c r="D6" s="27" t="s">
        <v>53</v>
      </c>
      <c r="E6" s="28" t="s">
        <v>118</v>
      </c>
      <c r="F6" s="29"/>
      <c r="G6" s="29" t="s">
        <v>108</v>
      </c>
      <c r="H6" s="29" t="s">
        <v>111</v>
      </c>
      <c r="I6" s="30" t="s">
        <v>111</v>
      </c>
      <c r="J6" s="28"/>
      <c r="K6" s="29"/>
      <c r="L6" s="29"/>
      <c r="M6" s="29"/>
      <c r="N6" s="30"/>
      <c r="O6" s="28"/>
      <c r="P6" s="29"/>
      <c r="Q6" s="29" t="s">
        <v>108</v>
      </c>
      <c r="R6" s="29" t="s">
        <v>111</v>
      </c>
      <c r="S6" s="30"/>
      <c r="T6" s="28"/>
      <c r="U6" s="29"/>
      <c r="V6" s="29"/>
      <c r="W6" s="29"/>
      <c r="X6" s="30"/>
      <c r="Y6" s="191"/>
      <c r="Z6" s="192"/>
      <c r="AA6" s="192"/>
      <c r="AB6" s="192"/>
      <c r="AC6" s="193"/>
      <c r="AD6" s="28" t="s">
        <v>132</v>
      </c>
      <c r="AE6" s="29"/>
      <c r="AF6" s="29" t="s">
        <v>108</v>
      </c>
      <c r="AG6" s="29" t="s">
        <v>126</v>
      </c>
      <c r="AH6" s="30"/>
      <c r="AI6" s="183">
        <f t="shared" ref="AI6:AI36" si="0">COUNTA(F6:AH6)</f>
        <v>8</v>
      </c>
      <c r="AJ6" s="186"/>
      <c r="AK6" s="31">
        <v>8</v>
      </c>
      <c r="AL6" s="32">
        <v>0</v>
      </c>
    </row>
    <row r="7" spans="1:38" s="16" customFormat="1" ht="15" customHeight="1" x14ac:dyDescent="0.25">
      <c r="A7" s="33">
        <v>2</v>
      </c>
      <c r="B7" s="34" t="s">
        <v>18</v>
      </c>
      <c r="C7" s="35" t="s">
        <v>5</v>
      </c>
      <c r="D7" s="36" t="s">
        <v>54</v>
      </c>
      <c r="E7" s="37" t="s">
        <v>118</v>
      </c>
      <c r="F7" s="38" t="s">
        <v>124</v>
      </c>
      <c r="G7" s="38" t="s">
        <v>124</v>
      </c>
      <c r="H7" s="38" t="s">
        <v>113</v>
      </c>
      <c r="I7" s="16" t="s">
        <v>113</v>
      </c>
      <c r="J7" s="37" t="s">
        <v>113</v>
      </c>
      <c r="K7" s="32" t="s">
        <v>100</v>
      </c>
      <c r="L7" s="39" t="s">
        <v>114</v>
      </c>
      <c r="M7" s="32"/>
      <c r="N7" s="176"/>
      <c r="O7" s="37"/>
      <c r="P7" s="38" t="s">
        <v>114</v>
      </c>
      <c r="Q7" s="38" t="s">
        <v>105</v>
      </c>
      <c r="R7" s="38" t="s">
        <v>129</v>
      </c>
      <c r="S7" s="40"/>
      <c r="T7" s="37"/>
      <c r="U7" s="16" t="s">
        <v>114</v>
      </c>
      <c r="V7" s="32"/>
      <c r="W7" s="38" t="s">
        <v>100</v>
      </c>
      <c r="X7" s="40" t="s">
        <v>105</v>
      </c>
      <c r="Y7" s="37" t="s">
        <v>135</v>
      </c>
      <c r="Z7" s="38" t="s">
        <v>105</v>
      </c>
      <c r="AA7" s="38" t="s">
        <v>131</v>
      </c>
      <c r="AB7" s="38" t="s">
        <v>136</v>
      </c>
      <c r="AC7" s="40" t="s">
        <v>136</v>
      </c>
      <c r="AD7" s="37" t="s">
        <v>100</v>
      </c>
      <c r="AE7" s="38" t="s">
        <v>130</v>
      </c>
      <c r="AF7" s="199"/>
      <c r="AG7" s="199"/>
      <c r="AH7" s="200"/>
      <c r="AI7" s="184">
        <f t="shared" si="0"/>
        <v>20</v>
      </c>
      <c r="AJ7" s="39"/>
      <c r="AK7" s="43">
        <v>16</v>
      </c>
      <c r="AL7" s="32">
        <v>4</v>
      </c>
    </row>
    <row r="8" spans="1:38" ht="15" customHeight="1" x14ac:dyDescent="0.2">
      <c r="A8" s="44">
        <v>3</v>
      </c>
      <c r="B8" s="34" t="s">
        <v>7</v>
      </c>
      <c r="C8" s="32" t="s">
        <v>5</v>
      </c>
      <c r="D8" s="45" t="s">
        <v>55</v>
      </c>
      <c r="E8" s="37" t="s">
        <v>118</v>
      </c>
      <c r="F8" s="38" t="s">
        <v>103</v>
      </c>
      <c r="G8" s="38"/>
      <c r="H8" s="38" t="s">
        <v>104</v>
      </c>
      <c r="I8" s="40" t="s">
        <v>104</v>
      </c>
      <c r="J8" s="37"/>
      <c r="K8" s="38"/>
      <c r="L8" s="38"/>
      <c r="M8" s="38"/>
      <c r="N8" s="40"/>
      <c r="O8" s="37" t="s">
        <v>6</v>
      </c>
      <c r="P8" s="38"/>
      <c r="Q8" s="38" t="s">
        <v>106</v>
      </c>
      <c r="R8" s="38" t="s">
        <v>106</v>
      </c>
      <c r="S8" s="40" t="s">
        <v>6</v>
      </c>
      <c r="T8" s="37" t="s">
        <v>6</v>
      </c>
      <c r="U8" s="38" t="s">
        <v>145</v>
      </c>
      <c r="V8" s="38" t="s">
        <v>103</v>
      </c>
      <c r="W8" s="38" t="s">
        <v>127</v>
      </c>
      <c r="X8" s="42" t="s">
        <v>103</v>
      </c>
      <c r="Y8" s="37" t="s">
        <v>137</v>
      </c>
      <c r="Z8" s="38" t="s">
        <v>137</v>
      </c>
      <c r="AA8" s="38" t="s">
        <v>104</v>
      </c>
      <c r="AB8" s="38" t="s">
        <v>142</v>
      </c>
      <c r="AC8" s="40"/>
      <c r="AD8" s="37"/>
      <c r="AE8" s="41" t="s">
        <v>106</v>
      </c>
      <c r="AF8" s="38" t="s">
        <v>103</v>
      </c>
      <c r="AG8" s="38" t="s">
        <v>106</v>
      </c>
      <c r="AH8" s="40" t="s">
        <v>143</v>
      </c>
      <c r="AI8" s="183">
        <f t="shared" si="0"/>
        <v>20</v>
      </c>
      <c r="AJ8" s="186">
        <v>2</v>
      </c>
      <c r="AK8" s="43">
        <v>18</v>
      </c>
      <c r="AL8" s="32">
        <v>2</v>
      </c>
    </row>
    <row r="9" spans="1:38" ht="15" customHeight="1" x14ac:dyDescent="0.2">
      <c r="A9" s="44">
        <v>4</v>
      </c>
      <c r="B9" s="34" t="s">
        <v>23</v>
      </c>
      <c r="C9" s="32" t="s">
        <v>5</v>
      </c>
      <c r="D9" s="45" t="s">
        <v>56</v>
      </c>
      <c r="E9" s="37" t="s">
        <v>118</v>
      </c>
      <c r="F9" s="46" t="s">
        <v>101</v>
      </c>
      <c r="G9" s="46" t="s">
        <v>101</v>
      </c>
      <c r="H9" s="46"/>
      <c r="I9" s="48" t="s">
        <v>109</v>
      </c>
      <c r="J9" s="47" t="s">
        <v>147</v>
      </c>
      <c r="K9" s="46" t="s">
        <v>107</v>
      </c>
      <c r="L9" s="46" t="s">
        <v>110</v>
      </c>
      <c r="M9" s="180" t="s">
        <v>107</v>
      </c>
      <c r="N9" s="181" t="s">
        <v>109</v>
      </c>
      <c r="O9" s="47"/>
      <c r="P9" s="46" t="s">
        <v>109</v>
      </c>
      <c r="Q9" s="46" t="s">
        <v>109</v>
      </c>
      <c r="R9" s="46"/>
      <c r="S9" s="48" t="s">
        <v>107</v>
      </c>
      <c r="T9" s="47"/>
      <c r="U9" s="46"/>
      <c r="V9" s="46" t="s">
        <v>110</v>
      </c>
      <c r="W9" s="46" t="s">
        <v>107</v>
      </c>
      <c r="X9" s="48" t="s">
        <v>128</v>
      </c>
      <c r="Y9" s="47" t="s">
        <v>110</v>
      </c>
      <c r="Z9" s="46"/>
      <c r="AA9" s="46" t="s">
        <v>139</v>
      </c>
      <c r="AB9" s="46" t="s">
        <v>139</v>
      </c>
      <c r="AC9" s="48"/>
      <c r="AD9" s="37" t="s">
        <v>101</v>
      </c>
      <c r="AE9" s="38" t="s">
        <v>101</v>
      </c>
      <c r="AF9" s="38"/>
      <c r="AG9" s="38" t="s">
        <v>110</v>
      </c>
      <c r="AH9" s="42" t="s">
        <v>110</v>
      </c>
      <c r="AI9" s="183">
        <f t="shared" si="0"/>
        <v>21</v>
      </c>
      <c r="AJ9" s="186">
        <v>3</v>
      </c>
      <c r="AK9" s="43">
        <v>19</v>
      </c>
      <c r="AL9" s="32">
        <v>2</v>
      </c>
    </row>
    <row r="10" spans="1:38" ht="15" customHeight="1" x14ac:dyDescent="0.2">
      <c r="A10" s="44">
        <v>5</v>
      </c>
      <c r="B10" s="34" t="s">
        <v>24</v>
      </c>
      <c r="C10" s="32" t="s">
        <v>5</v>
      </c>
      <c r="D10" s="45" t="s">
        <v>68</v>
      </c>
      <c r="E10" s="37" t="s">
        <v>118</v>
      </c>
      <c r="F10" s="38" t="s">
        <v>115</v>
      </c>
      <c r="G10" s="38" t="s">
        <v>115</v>
      </c>
      <c r="H10" s="38" t="s">
        <v>112</v>
      </c>
      <c r="I10" s="40" t="s">
        <v>112</v>
      </c>
      <c r="J10" s="37"/>
      <c r="K10" s="41" t="s">
        <v>112</v>
      </c>
      <c r="L10" s="38"/>
      <c r="M10" s="38" t="s">
        <v>115</v>
      </c>
      <c r="N10" s="50" t="s">
        <v>102</v>
      </c>
      <c r="O10" s="37" t="s">
        <v>112</v>
      </c>
      <c r="P10" s="38" t="s">
        <v>146</v>
      </c>
      <c r="Q10" s="38"/>
      <c r="R10" s="38" t="s">
        <v>125</v>
      </c>
      <c r="S10" s="40" t="s">
        <v>125</v>
      </c>
      <c r="T10" s="37"/>
      <c r="U10" s="39" t="s">
        <v>102</v>
      </c>
      <c r="V10" s="39" t="s">
        <v>102</v>
      </c>
      <c r="W10" s="38" t="s">
        <v>149</v>
      </c>
      <c r="X10" s="40" t="s">
        <v>149</v>
      </c>
      <c r="Y10" s="37"/>
      <c r="Z10" s="39"/>
      <c r="AA10" s="38"/>
      <c r="AB10" s="38"/>
      <c r="AC10" s="40"/>
      <c r="AD10" s="37" t="s">
        <v>134</v>
      </c>
      <c r="AE10" s="38" t="s">
        <v>141</v>
      </c>
      <c r="AF10" s="38"/>
      <c r="AG10" s="38" t="s">
        <v>148</v>
      </c>
      <c r="AH10" s="40" t="s">
        <v>148</v>
      </c>
      <c r="AI10" s="183">
        <f t="shared" si="0"/>
        <v>19</v>
      </c>
      <c r="AJ10" s="187">
        <v>1</v>
      </c>
      <c r="AK10" s="43">
        <v>13</v>
      </c>
      <c r="AL10" s="32">
        <v>6</v>
      </c>
    </row>
    <row r="11" spans="1:38" ht="15" customHeight="1" x14ac:dyDescent="0.2">
      <c r="A11" s="44">
        <v>6</v>
      </c>
      <c r="B11" s="34" t="s">
        <v>50</v>
      </c>
      <c r="C11" s="32" t="s">
        <v>8</v>
      </c>
      <c r="D11" s="45" t="s">
        <v>67</v>
      </c>
      <c r="E11" s="37" t="s">
        <v>118</v>
      </c>
      <c r="F11" s="38" t="s">
        <v>106</v>
      </c>
      <c r="G11" s="38" t="s">
        <v>103</v>
      </c>
      <c r="H11" s="38" t="s">
        <v>110</v>
      </c>
      <c r="I11" s="40" t="s">
        <v>110</v>
      </c>
      <c r="J11" s="37"/>
      <c r="K11" s="38"/>
      <c r="L11" s="38"/>
      <c r="M11" s="38" t="s">
        <v>106</v>
      </c>
      <c r="N11" s="40" t="s">
        <v>110</v>
      </c>
      <c r="O11" s="37" t="s">
        <v>103</v>
      </c>
      <c r="P11" s="38" t="s">
        <v>103</v>
      </c>
      <c r="Q11" s="38" t="s">
        <v>114</v>
      </c>
      <c r="R11" s="38" t="s">
        <v>114</v>
      </c>
      <c r="S11" s="40" t="s">
        <v>111</v>
      </c>
      <c r="T11" s="37" t="s">
        <v>106</v>
      </c>
      <c r="U11" s="38" t="s">
        <v>143</v>
      </c>
      <c r="V11" s="38"/>
      <c r="W11" s="49"/>
      <c r="X11" s="50"/>
      <c r="Y11" s="37" t="s">
        <v>114</v>
      </c>
      <c r="Z11" s="38" t="s">
        <v>131</v>
      </c>
      <c r="AA11" s="38" t="s">
        <v>111</v>
      </c>
      <c r="AB11" s="38" t="s">
        <v>132</v>
      </c>
      <c r="AC11" s="40" t="s">
        <v>144</v>
      </c>
      <c r="AD11" s="37" t="s">
        <v>127</v>
      </c>
      <c r="AE11" s="38" t="s">
        <v>132</v>
      </c>
      <c r="AF11" s="38"/>
      <c r="AG11" s="38"/>
      <c r="AH11" s="50"/>
      <c r="AI11" s="183">
        <f t="shared" si="0"/>
        <v>20</v>
      </c>
      <c r="AJ11" s="186"/>
      <c r="AK11" s="43">
        <v>20</v>
      </c>
      <c r="AL11" s="32"/>
    </row>
    <row r="12" spans="1:38" ht="15" customHeight="1" x14ac:dyDescent="0.2">
      <c r="A12" s="44">
        <v>7</v>
      </c>
      <c r="B12" s="34" t="s">
        <v>25</v>
      </c>
      <c r="C12" s="32" t="s">
        <v>8</v>
      </c>
      <c r="D12" s="45" t="s">
        <v>66</v>
      </c>
      <c r="E12" s="37"/>
      <c r="F12" s="38" t="s">
        <v>104</v>
      </c>
      <c r="G12" s="38" t="s">
        <v>104</v>
      </c>
      <c r="H12" s="38" t="s">
        <v>6</v>
      </c>
      <c r="I12" s="40" t="s">
        <v>6</v>
      </c>
      <c r="J12" s="37" t="s">
        <v>112</v>
      </c>
      <c r="K12" s="38" t="s">
        <v>6</v>
      </c>
      <c r="L12" s="38" t="s">
        <v>145</v>
      </c>
      <c r="M12" s="38" t="s">
        <v>104</v>
      </c>
      <c r="N12" s="40" t="s">
        <v>142</v>
      </c>
      <c r="O12" s="37" t="s">
        <v>107</v>
      </c>
      <c r="P12" s="38" t="s">
        <v>107</v>
      </c>
      <c r="Q12" s="38" t="s">
        <v>112</v>
      </c>
      <c r="R12" s="38"/>
      <c r="S12" s="40"/>
      <c r="T12" s="37" t="s">
        <v>112</v>
      </c>
      <c r="U12" s="38" t="s">
        <v>146</v>
      </c>
      <c r="V12" s="38"/>
      <c r="W12" s="38"/>
      <c r="X12" s="40"/>
      <c r="Y12" s="198"/>
      <c r="Z12" s="199"/>
      <c r="AA12" s="199"/>
      <c r="AB12" s="199"/>
      <c r="AC12" s="200"/>
      <c r="AD12" s="37"/>
      <c r="AE12" s="38" t="s">
        <v>138</v>
      </c>
      <c r="AF12" s="38" t="s">
        <v>138</v>
      </c>
      <c r="AG12" s="38"/>
      <c r="AH12" s="40"/>
      <c r="AI12" s="183">
        <f t="shared" si="0"/>
        <v>16</v>
      </c>
      <c r="AJ12" s="186"/>
      <c r="AK12" s="43">
        <v>16</v>
      </c>
      <c r="AL12" s="54"/>
    </row>
    <row r="13" spans="1:38" ht="15" customHeight="1" x14ac:dyDescent="0.2">
      <c r="A13" s="44">
        <v>8</v>
      </c>
      <c r="B13" s="34" t="s">
        <v>116</v>
      </c>
      <c r="C13" s="32" t="s">
        <v>8</v>
      </c>
      <c r="D13" s="45" t="s">
        <v>65</v>
      </c>
      <c r="E13" s="37" t="s">
        <v>118</v>
      </c>
      <c r="F13" s="38" t="s">
        <v>113</v>
      </c>
      <c r="G13" s="38"/>
      <c r="H13" s="38" t="s">
        <v>108</v>
      </c>
      <c r="I13" s="40"/>
      <c r="J13" s="37"/>
      <c r="K13" s="49" t="s">
        <v>101</v>
      </c>
      <c r="L13" s="38" t="s">
        <v>113</v>
      </c>
      <c r="M13" s="38"/>
      <c r="N13" s="40"/>
      <c r="O13" s="37" t="s">
        <v>113</v>
      </c>
      <c r="P13" s="38" t="s">
        <v>101</v>
      </c>
      <c r="Q13" s="38"/>
      <c r="R13" s="38"/>
      <c r="S13" s="40"/>
      <c r="T13" s="37" t="s">
        <v>101</v>
      </c>
      <c r="U13" s="38" t="s">
        <v>133</v>
      </c>
      <c r="V13" s="38" t="s">
        <v>105</v>
      </c>
      <c r="W13" s="38" t="s">
        <v>129</v>
      </c>
      <c r="X13" s="40"/>
      <c r="Y13" s="55"/>
      <c r="Z13" s="39"/>
      <c r="AA13" s="38" t="s">
        <v>105</v>
      </c>
      <c r="AB13" s="38" t="s">
        <v>108</v>
      </c>
      <c r="AC13" s="40" t="s">
        <v>108</v>
      </c>
      <c r="AD13" s="37"/>
      <c r="AE13" s="38"/>
      <c r="AF13" s="38" t="s">
        <v>105</v>
      </c>
      <c r="AG13" s="38" t="s">
        <v>130</v>
      </c>
      <c r="AH13" s="40" t="s">
        <v>126</v>
      </c>
      <c r="AI13" s="183">
        <f t="shared" si="0"/>
        <v>16</v>
      </c>
      <c r="AJ13" s="186"/>
      <c r="AK13" s="43">
        <v>16</v>
      </c>
      <c r="AL13" s="54"/>
    </row>
    <row r="14" spans="1:38" ht="15" customHeight="1" x14ac:dyDescent="0.2">
      <c r="A14" s="44">
        <v>9</v>
      </c>
      <c r="B14" s="34" t="s">
        <v>27</v>
      </c>
      <c r="C14" s="32" t="s">
        <v>8</v>
      </c>
      <c r="D14" s="45" t="s">
        <v>64</v>
      </c>
      <c r="E14" s="37"/>
      <c r="F14" s="38"/>
      <c r="G14" s="38"/>
      <c r="H14" s="38" t="s">
        <v>109</v>
      </c>
      <c r="I14" s="40" t="s">
        <v>115</v>
      </c>
      <c r="J14" s="37"/>
      <c r="K14" s="38"/>
      <c r="L14" s="38"/>
      <c r="M14" s="38"/>
      <c r="N14" s="40"/>
      <c r="O14" s="202" t="s">
        <v>115</v>
      </c>
      <c r="P14" s="38"/>
      <c r="Q14" s="203" t="s">
        <v>100</v>
      </c>
      <c r="R14" s="38" t="s">
        <v>109</v>
      </c>
      <c r="S14" s="40"/>
      <c r="T14" s="37" t="s">
        <v>102</v>
      </c>
      <c r="U14" s="38" t="s">
        <v>115</v>
      </c>
      <c r="V14" s="38"/>
      <c r="W14" s="38" t="s">
        <v>115</v>
      </c>
      <c r="X14" s="40" t="s">
        <v>100</v>
      </c>
      <c r="Y14" s="37" t="s">
        <v>102</v>
      </c>
      <c r="Z14" s="38" t="s">
        <v>102</v>
      </c>
      <c r="AA14" s="38"/>
      <c r="AB14" s="38"/>
      <c r="AC14" s="40"/>
      <c r="AD14" s="37" t="s">
        <v>141</v>
      </c>
      <c r="AE14" s="38" t="s">
        <v>109</v>
      </c>
      <c r="AF14" s="38" t="s">
        <v>147</v>
      </c>
      <c r="AG14" s="38" t="s">
        <v>100</v>
      </c>
      <c r="AH14" s="40" t="s">
        <v>135</v>
      </c>
      <c r="AI14" s="183">
        <f t="shared" si="0"/>
        <v>16</v>
      </c>
      <c r="AJ14" s="186"/>
      <c r="AK14" s="43">
        <f>COUNTA(I14:AJ14)</f>
        <v>16</v>
      </c>
      <c r="AL14" s="32"/>
    </row>
    <row r="15" spans="1:38" ht="15" customHeight="1" x14ac:dyDescent="0.2">
      <c r="A15" s="44">
        <v>10</v>
      </c>
      <c r="B15" s="34" t="s">
        <v>28</v>
      </c>
      <c r="C15" s="32" t="s">
        <v>9</v>
      </c>
      <c r="D15" s="45" t="s">
        <v>57</v>
      </c>
      <c r="E15" s="37" t="s">
        <v>118</v>
      </c>
      <c r="F15" s="38" t="s">
        <v>114</v>
      </c>
      <c r="G15" s="38" t="s">
        <v>106</v>
      </c>
      <c r="H15" s="38" t="s">
        <v>152</v>
      </c>
      <c r="I15" s="40" t="s">
        <v>152</v>
      </c>
      <c r="J15" s="55" t="s">
        <v>100</v>
      </c>
      <c r="K15" s="38" t="s">
        <v>103</v>
      </c>
      <c r="L15" s="38" t="s">
        <v>103</v>
      </c>
      <c r="M15" s="38" t="s">
        <v>102</v>
      </c>
      <c r="N15" s="40" t="s">
        <v>114</v>
      </c>
      <c r="O15" s="37" t="s">
        <v>106</v>
      </c>
      <c r="P15" s="38"/>
      <c r="Q15" s="38" t="s">
        <v>103</v>
      </c>
      <c r="R15" s="38"/>
      <c r="S15" s="40" t="s">
        <v>113</v>
      </c>
      <c r="T15" s="37" t="s">
        <v>100</v>
      </c>
      <c r="U15" s="38" t="s">
        <v>100</v>
      </c>
      <c r="V15" s="38"/>
      <c r="W15" s="38"/>
      <c r="X15" s="40"/>
      <c r="Y15" s="37" t="s">
        <v>106</v>
      </c>
      <c r="Z15" s="38" t="s">
        <v>104</v>
      </c>
      <c r="AA15" s="38"/>
      <c r="AB15" s="38" t="s">
        <v>102</v>
      </c>
      <c r="AC15" s="40" t="s">
        <v>113</v>
      </c>
      <c r="AD15" s="37" t="s">
        <v>104</v>
      </c>
      <c r="AE15" s="38" t="s">
        <v>104</v>
      </c>
      <c r="AF15" s="38" t="s">
        <v>114</v>
      </c>
      <c r="AG15" s="38" t="s">
        <v>102</v>
      </c>
      <c r="AH15" s="40" t="s">
        <v>113</v>
      </c>
      <c r="AI15" s="183">
        <f t="shared" si="0"/>
        <v>23</v>
      </c>
      <c r="AJ15" s="186"/>
      <c r="AK15" s="43">
        <v>21</v>
      </c>
      <c r="AL15" s="32">
        <v>2</v>
      </c>
    </row>
    <row r="16" spans="1:38" ht="15" customHeight="1" x14ac:dyDescent="0.2">
      <c r="A16" s="44">
        <v>11</v>
      </c>
      <c r="B16" s="56" t="s">
        <v>165</v>
      </c>
      <c r="C16" s="32" t="s">
        <v>9</v>
      </c>
      <c r="D16" s="45" t="s">
        <v>58</v>
      </c>
      <c r="E16" s="51"/>
      <c r="F16" s="52"/>
      <c r="G16" s="52"/>
      <c r="H16" s="52"/>
      <c r="I16" s="53"/>
      <c r="J16" s="51"/>
      <c r="K16" s="52"/>
      <c r="L16" s="52"/>
      <c r="M16" s="52"/>
      <c r="N16" s="53"/>
      <c r="O16" s="51"/>
      <c r="P16" s="52"/>
      <c r="Q16" s="52"/>
      <c r="R16" s="52"/>
      <c r="S16" s="53"/>
      <c r="T16" s="37" t="s">
        <v>105</v>
      </c>
      <c r="U16" s="38"/>
      <c r="V16" s="38" t="s">
        <v>115</v>
      </c>
      <c r="W16" s="38" t="s">
        <v>101</v>
      </c>
      <c r="X16" s="40" t="s">
        <v>101</v>
      </c>
      <c r="Y16" s="37" t="s">
        <v>101</v>
      </c>
      <c r="Z16" s="38" t="s">
        <v>115</v>
      </c>
      <c r="AA16" s="38" t="s">
        <v>115</v>
      </c>
      <c r="AB16" s="38" t="s">
        <v>124</v>
      </c>
      <c r="AC16" s="40" t="s">
        <v>105</v>
      </c>
      <c r="AD16" s="51"/>
      <c r="AE16" s="52"/>
      <c r="AF16" s="52"/>
      <c r="AG16" s="57"/>
      <c r="AH16" s="58"/>
      <c r="AI16" s="183">
        <f t="shared" si="0"/>
        <v>9</v>
      </c>
      <c r="AJ16" s="186"/>
      <c r="AK16" s="43">
        <f>COUNTA(I16:AH16)</f>
        <v>9</v>
      </c>
      <c r="AL16" s="32"/>
    </row>
    <row r="17" spans="1:38" ht="15" customHeight="1" x14ac:dyDescent="0.2">
      <c r="A17" s="44">
        <v>12</v>
      </c>
      <c r="B17" s="34" t="s">
        <v>29</v>
      </c>
      <c r="C17" s="32" t="s">
        <v>9</v>
      </c>
      <c r="D17" s="45" t="s">
        <v>59</v>
      </c>
      <c r="E17" s="37" t="s">
        <v>118</v>
      </c>
      <c r="F17" s="38" t="s">
        <v>107</v>
      </c>
      <c r="G17" s="38" t="s">
        <v>109</v>
      </c>
      <c r="H17" s="38"/>
      <c r="I17" s="40" t="s">
        <v>108</v>
      </c>
      <c r="J17" s="37" t="s">
        <v>107</v>
      </c>
      <c r="K17" s="38" t="s">
        <v>110</v>
      </c>
      <c r="L17" s="38" t="s">
        <v>111</v>
      </c>
      <c r="M17" s="38" t="s">
        <v>109</v>
      </c>
      <c r="N17" s="40" t="s">
        <v>6</v>
      </c>
      <c r="O17" s="37"/>
      <c r="P17" s="38"/>
      <c r="Q17" s="38" t="s">
        <v>6</v>
      </c>
      <c r="R17" s="38" t="s">
        <v>108</v>
      </c>
      <c r="S17" s="40" t="s">
        <v>112</v>
      </c>
      <c r="T17" s="37" t="s">
        <v>107</v>
      </c>
      <c r="U17" s="38" t="s">
        <v>108</v>
      </c>
      <c r="V17" s="38" t="s">
        <v>111</v>
      </c>
      <c r="W17" s="38" t="s">
        <v>109</v>
      </c>
      <c r="X17" s="40" t="s">
        <v>110</v>
      </c>
      <c r="Y17" s="37"/>
      <c r="Z17" s="38" t="s">
        <v>111</v>
      </c>
      <c r="AA17" s="38" t="s">
        <v>112</v>
      </c>
      <c r="AB17" s="38" t="s">
        <v>153</v>
      </c>
      <c r="AC17" s="40" t="s">
        <v>153</v>
      </c>
      <c r="AD17" s="37" t="s">
        <v>110</v>
      </c>
      <c r="AE17" s="38"/>
      <c r="AF17" s="38" t="s">
        <v>6</v>
      </c>
      <c r="AG17" s="38"/>
      <c r="AH17" s="40" t="s">
        <v>112</v>
      </c>
      <c r="AI17" s="183">
        <f t="shared" si="0"/>
        <v>23</v>
      </c>
      <c r="AJ17" s="186"/>
      <c r="AK17" s="43">
        <v>21</v>
      </c>
      <c r="AL17" s="32">
        <v>2</v>
      </c>
    </row>
    <row r="18" spans="1:38" ht="15" customHeight="1" x14ac:dyDescent="0.2">
      <c r="A18" s="44">
        <v>13</v>
      </c>
      <c r="B18" s="56" t="s">
        <v>30</v>
      </c>
      <c r="C18" s="32" t="s">
        <v>10</v>
      </c>
      <c r="D18" s="45" t="s">
        <v>60</v>
      </c>
      <c r="E18" s="51"/>
      <c r="F18" s="52"/>
      <c r="G18" s="52"/>
      <c r="H18" s="52"/>
      <c r="I18" s="53"/>
      <c r="J18" s="37" t="s">
        <v>108</v>
      </c>
      <c r="K18" s="38" t="s">
        <v>114</v>
      </c>
      <c r="L18" s="38" t="s">
        <v>104</v>
      </c>
      <c r="M18" s="38" t="s">
        <v>6</v>
      </c>
      <c r="N18" s="40"/>
      <c r="O18" s="51"/>
      <c r="P18" s="52"/>
      <c r="Q18" s="52"/>
      <c r="R18" s="52"/>
      <c r="S18" s="53"/>
      <c r="T18" s="51"/>
      <c r="U18" s="52"/>
      <c r="V18" s="52"/>
      <c r="W18" s="52"/>
      <c r="X18" s="53"/>
      <c r="Y18" s="51"/>
      <c r="Z18" s="52"/>
      <c r="AA18" s="52"/>
      <c r="AB18" s="52"/>
      <c r="AC18" s="53"/>
      <c r="AD18" s="37" t="s">
        <v>114</v>
      </c>
      <c r="AE18" s="38" t="s">
        <v>108</v>
      </c>
      <c r="AF18" s="38" t="s">
        <v>104</v>
      </c>
      <c r="AG18" s="38" t="s">
        <v>6</v>
      </c>
      <c r="AH18" s="40"/>
      <c r="AI18" s="183">
        <f t="shared" si="0"/>
        <v>8</v>
      </c>
      <c r="AJ18" s="186"/>
      <c r="AK18" s="43">
        <v>8</v>
      </c>
      <c r="AL18" s="32"/>
    </row>
    <row r="19" spans="1:38" ht="15" customHeight="1" x14ac:dyDescent="0.2">
      <c r="A19" s="44">
        <v>14</v>
      </c>
      <c r="B19" s="56" t="s">
        <v>31</v>
      </c>
      <c r="C19" s="32" t="s">
        <v>10</v>
      </c>
      <c r="D19" s="45" t="s">
        <v>61</v>
      </c>
      <c r="E19" s="51"/>
      <c r="F19" s="52"/>
      <c r="G19" s="52"/>
      <c r="H19" s="52"/>
      <c r="I19" s="53"/>
      <c r="J19" s="51"/>
      <c r="K19" s="52"/>
      <c r="L19" s="52"/>
      <c r="M19" s="52"/>
      <c r="N19" s="53"/>
      <c r="O19" s="51"/>
      <c r="P19" s="52"/>
      <c r="Q19" s="52"/>
      <c r="R19" s="52"/>
      <c r="S19" s="53"/>
      <c r="T19" s="37" t="s">
        <v>109</v>
      </c>
      <c r="U19" s="38"/>
      <c r="V19" s="38" t="s">
        <v>106</v>
      </c>
      <c r="W19" s="38" t="s">
        <v>110</v>
      </c>
      <c r="X19" s="40"/>
      <c r="Y19" s="37" t="s">
        <v>109</v>
      </c>
      <c r="Z19" s="38" t="s">
        <v>106</v>
      </c>
      <c r="AA19" s="38" t="s">
        <v>110</v>
      </c>
      <c r="AB19" s="38" t="s">
        <v>103</v>
      </c>
      <c r="AC19" s="40" t="s">
        <v>103</v>
      </c>
      <c r="AD19" s="51"/>
      <c r="AE19" s="52"/>
      <c r="AF19" s="52"/>
      <c r="AG19" s="52"/>
      <c r="AH19" s="53"/>
      <c r="AI19" s="183">
        <f t="shared" si="0"/>
        <v>8</v>
      </c>
      <c r="AJ19" s="186"/>
      <c r="AK19" s="43">
        <v>8</v>
      </c>
      <c r="AL19" s="54"/>
    </row>
    <row r="20" spans="1:38" ht="15" customHeight="1" x14ac:dyDescent="0.2">
      <c r="A20" s="44">
        <v>15</v>
      </c>
      <c r="B20" s="56" t="s">
        <v>19</v>
      </c>
      <c r="C20" s="32" t="s">
        <v>10</v>
      </c>
      <c r="D20" s="45" t="s">
        <v>62</v>
      </c>
      <c r="E20" s="51"/>
      <c r="F20" s="52"/>
      <c r="G20" s="52"/>
      <c r="H20" s="52"/>
      <c r="I20" s="53"/>
      <c r="J20" s="37" t="s">
        <v>102</v>
      </c>
      <c r="K20" s="32" t="s">
        <v>105</v>
      </c>
      <c r="L20" s="38" t="s">
        <v>100</v>
      </c>
      <c r="M20" s="38" t="s">
        <v>113</v>
      </c>
      <c r="N20" s="40" t="s">
        <v>111</v>
      </c>
      <c r="O20" s="37" t="s">
        <v>111</v>
      </c>
      <c r="P20" s="38" t="s">
        <v>100</v>
      </c>
      <c r="Q20" s="38" t="s">
        <v>113</v>
      </c>
      <c r="R20" s="38" t="s">
        <v>102</v>
      </c>
      <c r="S20" s="40" t="s">
        <v>105</v>
      </c>
      <c r="T20" s="51"/>
      <c r="U20" s="52"/>
      <c r="V20" s="52"/>
      <c r="W20" s="52"/>
      <c r="X20" s="53"/>
      <c r="Y20" s="51"/>
      <c r="Z20" s="52"/>
      <c r="AA20" s="52"/>
      <c r="AB20" s="52"/>
      <c r="AC20" s="53"/>
      <c r="AD20" s="51"/>
      <c r="AE20" s="52"/>
      <c r="AF20" s="52"/>
      <c r="AG20" s="52"/>
      <c r="AH20" s="53"/>
      <c r="AI20" s="183">
        <f t="shared" si="0"/>
        <v>10</v>
      </c>
      <c r="AJ20" s="186"/>
      <c r="AK20" s="43">
        <v>10</v>
      </c>
      <c r="AL20" s="32"/>
    </row>
    <row r="21" spans="1:38" ht="15" customHeight="1" x14ac:dyDescent="0.2">
      <c r="A21" s="44">
        <v>16</v>
      </c>
      <c r="B21" s="56" t="s">
        <v>32</v>
      </c>
      <c r="C21" s="32" t="s">
        <v>10</v>
      </c>
      <c r="D21" s="45" t="s">
        <v>63</v>
      </c>
      <c r="E21" s="51"/>
      <c r="F21" s="52"/>
      <c r="G21" s="52"/>
      <c r="H21" s="52"/>
      <c r="I21" s="53"/>
      <c r="J21" s="51"/>
      <c r="K21" s="52"/>
      <c r="L21" s="52"/>
      <c r="M21" s="52"/>
      <c r="N21" s="53"/>
      <c r="O21" s="37"/>
      <c r="P21" s="38"/>
      <c r="Q21" s="38" t="s">
        <v>107</v>
      </c>
      <c r="R21" s="38" t="s">
        <v>101</v>
      </c>
      <c r="S21" s="40" t="s">
        <v>115</v>
      </c>
      <c r="T21" s="51"/>
      <c r="U21" s="52"/>
      <c r="V21" s="52"/>
      <c r="W21" s="52"/>
      <c r="X21" s="53"/>
      <c r="Y21" s="51"/>
      <c r="Z21" s="52"/>
      <c r="AA21" s="52"/>
      <c r="AB21" s="52"/>
      <c r="AC21" s="53"/>
      <c r="AD21" s="37" t="s">
        <v>112</v>
      </c>
      <c r="AE21" s="38" t="s">
        <v>112</v>
      </c>
      <c r="AF21" s="38" t="s">
        <v>115</v>
      </c>
      <c r="AG21" s="38" t="s">
        <v>107</v>
      </c>
      <c r="AH21" s="40" t="s">
        <v>101</v>
      </c>
      <c r="AI21" s="183">
        <f t="shared" si="0"/>
        <v>8</v>
      </c>
      <c r="AJ21" s="186"/>
      <c r="AK21" s="43">
        <v>8</v>
      </c>
      <c r="AL21" s="32"/>
    </row>
    <row r="22" spans="1:38" ht="15" customHeight="1" x14ac:dyDescent="0.2">
      <c r="A22" s="44">
        <v>17</v>
      </c>
      <c r="B22" s="56" t="s">
        <v>33</v>
      </c>
      <c r="C22" s="32" t="s">
        <v>11</v>
      </c>
      <c r="D22" s="45" t="s">
        <v>69</v>
      </c>
      <c r="E22" s="37" t="s">
        <v>118</v>
      </c>
      <c r="F22" s="38"/>
      <c r="G22" s="38"/>
      <c r="H22" s="38" t="s">
        <v>100</v>
      </c>
      <c r="I22" s="40" t="s">
        <v>101</v>
      </c>
      <c r="J22" s="37" t="s">
        <v>101</v>
      </c>
      <c r="K22" s="38" t="s">
        <v>113</v>
      </c>
      <c r="L22" s="38"/>
      <c r="M22" s="41" t="s">
        <v>111</v>
      </c>
      <c r="N22" s="40" t="s">
        <v>108</v>
      </c>
      <c r="O22" s="37" t="s">
        <v>100</v>
      </c>
      <c r="P22" s="41" t="s">
        <v>6</v>
      </c>
      <c r="Q22" s="38" t="s">
        <v>111</v>
      </c>
      <c r="R22" s="38"/>
      <c r="S22" s="40" t="s">
        <v>133</v>
      </c>
      <c r="T22" s="37" t="s">
        <v>108</v>
      </c>
      <c r="U22" s="38" t="s">
        <v>104</v>
      </c>
      <c r="V22" s="38" t="s">
        <v>135</v>
      </c>
      <c r="W22" s="38" t="s">
        <v>6</v>
      </c>
      <c r="X22" s="40" t="s">
        <v>111</v>
      </c>
      <c r="Y22" s="37" t="s">
        <v>104</v>
      </c>
      <c r="Z22" s="41" t="s">
        <v>108</v>
      </c>
      <c r="AA22" s="38" t="s">
        <v>126</v>
      </c>
      <c r="AB22" s="38" t="s">
        <v>6</v>
      </c>
      <c r="AC22" s="42" t="s">
        <v>104</v>
      </c>
      <c r="AD22" s="37" t="s">
        <v>145</v>
      </c>
      <c r="AE22" s="38" t="s">
        <v>113</v>
      </c>
      <c r="AF22" s="38" t="s">
        <v>129</v>
      </c>
      <c r="AG22" s="38" t="s">
        <v>142</v>
      </c>
      <c r="AH22" s="40" t="s">
        <v>132</v>
      </c>
      <c r="AI22" s="183">
        <f t="shared" si="0"/>
        <v>25</v>
      </c>
      <c r="AJ22" s="186">
        <v>4</v>
      </c>
      <c r="AK22" s="43">
        <v>21</v>
      </c>
      <c r="AL22" s="32"/>
    </row>
    <row r="23" spans="1:38" ht="15" customHeight="1" x14ac:dyDescent="0.2">
      <c r="A23" s="44">
        <v>18</v>
      </c>
      <c r="B23" s="56" t="s">
        <v>49</v>
      </c>
      <c r="C23" s="32" t="s">
        <v>11</v>
      </c>
      <c r="D23" s="45" t="s">
        <v>81</v>
      </c>
      <c r="E23" s="37" t="s">
        <v>118</v>
      </c>
      <c r="F23" s="38" t="s">
        <v>110</v>
      </c>
      <c r="G23" s="38" t="s">
        <v>110</v>
      </c>
      <c r="H23" s="38" t="s">
        <v>107</v>
      </c>
      <c r="I23" s="40" t="s">
        <v>114</v>
      </c>
      <c r="J23" s="37" t="s">
        <v>114</v>
      </c>
      <c r="K23" s="38"/>
      <c r="L23" s="38"/>
      <c r="M23" s="38" t="s">
        <v>103</v>
      </c>
      <c r="N23" s="40" t="s">
        <v>107</v>
      </c>
      <c r="O23" s="37" t="s">
        <v>114</v>
      </c>
      <c r="P23" s="38" t="s">
        <v>106</v>
      </c>
      <c r="Q23" s="38"/>
      <c r="R23" s="38" t="s">
        <v>112</v>
      </c>
      <c r="S23" s="42" t="s">
        <v>114</v>
      </c>
      <c r="T23" s="37" t="s">
        <v>103</v>
      </c>
      <c r="U23" s="38" t="s">
        <v>128</v>
      </c>
      <c r="V23" s="38" t="s">
        <v>109</v>
      </c>
      <c r="W23" s="38"/>
      <c r="X23" s="40" t="s">
        <v>102</v>
      </c>
      <c r="Y23" s="37" t="s">
        <v>103</v>
      </c>
      <c r="Z23" s="38" t="s">
        <v>109</v>
      </c>
      <c r="AA23" s="38" t="s">
        <v>102</v>
      </c>
      <c r="AB23" s="38" t="s">
        <v>106</v>
      </c>
      <c r="AC23" s="40" t="s">
        <v>143</v>
      </c>
      <c r="AD23" s="37" t="s">
        <v>147</v>
      </c>
      <c r="AE23" s="38" t="s">
        <v>144</v>
      </c>
      <c r="AF23" s="38" t="s">
        <v>112</v>
      </c>
      <c r="AG23" s="38" t="s">
        <v>146</v>
      </c>
      <c r="AH23" s="40" t="s">
        <v>141</v>
      </c>
      <c r="AI23" s="183">
        <f t="shared" si="0"/>
        <v>25</v>
      </c>
      <c r="AJ23" s="186">
        <v>1</v>
      </c>
      <c r="AK23" s="43">
        <v>24</v>
      </c>
      <c r="AL23" s="32"/>
    </row>
    <row r="24" spans="1:38" ht="15" customHeight="1" x14ac:dyDescent="0.2">
      <c r="A24" s="44">
        <v>19</v>
      </c>
      <c r="B24" s="34" t="s">
        <v>20</v>
      </c>
      <c r="C24" s="32" t="s">
        <v>11</v>
      </c>
      <c r="D24" s="45" t="s">
        <v>70</v>
      </c>
      <c r="E24" s="51"/>
      <c r="F24" s="52"/>
      <c r="G24" s="52"/>
      <c r="H24" s="52"/>
      <c r="I24" s="53"/>
      <c r="J24" s="37" t="s">
        <v>115</v>
      </c>
      <c r="K24" s="49" t="s">
        <v>115</v>
      </c>
      <c r="L24" s="38" t="s">
        <v>105</v>
      </c>
      <c r="M24" s="38" t="s">
        <v>105</v>
      </c>
      <c r="N24" s="40"/>
      <c r="O24" s="47" t="s">
        <v>130</v>
      </c>
      <c r="P24" s="46" t="s">
        <v>134</v>
      </c>
      <c r="Q24" s="52"/>
      <c r="R24" s="52"/>
      <c r="S24" s="53"/>
      <c r="T24" s="51"/>
      <c r="U24" s="52"/>
      <c r="V24" s="52"/>
      <c r="W24" s="52"/>
      <c r="X24" s="53"/>
      <c r="Y24" s="51"/>
      <c r="Z24" s="52"/>
      <c r="AA24" s="52"/>
      <c r="AB24" s="52"/>
      <c r="AC24" s="53"/>
      <c r="AD24" s="51"/>
      <c r="AE24" s="52"/>
      <c r="AF24" s="52"/>
      <c r="AG24" s="52"/>
      <c r="AH24" s="53"/>
      <c r="AI24" s="183">
        <f t="shared" si="0"/>
        <v>6</v>
      </c>
      <c r="AJ24" s="186"/>
      <c r="AK24" s="43">
        <v>6</v>
      </c>
      <c r="AL24" s="32"/>
    </row>
    <row r="25" spans="1:38" ht="15" customHeight="1" x14ac:dyDescent="0.2">
      <c r="A25" s="44">
        <v>20</v>
      </c>
      <c r="B25" s="34" t="s">
        <v>52</v>
      </c>
      <c r="C25" s="32" t="s">
        <v>21</v>
      </c>
      <c r="D25" s="45" t="s">
        <v>48</v>
      </c>
      <c r="E25" s="37" t="s">
        <v>118</v>
      </c>
      <c r="F25" s="38" t="s">
        <v>100</v>
      </c>
      <c r="G25" s="38" t="s">
        <v>112</v>
      </c>
      <c r="H25" s="38" t="s">
        <v>101</v>
      </c>
      <c r="I25" s="40" t="s">
        <v>107</v>
      </c>
      <c r="J25" s="37"/>
      <c r="K25" s="38" t="s">
        <v>102</v>
      </c>
      <c r="L25" s="38"/>
      <c r="M25" s="38" t="s">
        <v>110</v>
      </c>
      <c r="N25" s="50" t="s">
        <v>115</v>
      </c>
      <c r="O25" s="37"/>
      <c r="P25" s="38" t="s">
        <v>113</v>
      </c>
      <c r="Q25" s="38" t="s">
        <v>102</v>
      </c>
      <c r="R25" s="38" t="s">
        <v>103</v>
      </c>
      <c r="S25" s="40"/>
      <c r="T25" s="37"/>
      <c r="U25" s="38" t="s">
        <v>110</v>
      </c>
      <c r="V25" s="38" t="s">
        <v>113</v>
      </c>
      <c r="W25" s="38" t="s">
        <v>105</v>
      </c>
      <c r="X25" s="40" t="s">
        <v>109</v>
      </c>
      <c r="Y25" s="37" t="s">
        <v>107</v>
      </c>
      <c r="Z25" s="38" t="s">
        <v>112</v>
      </c>
      <c r="AA25" s="38" t="s">
        <v>106</v>
      </c>
      <c r="AB25" s="38" t="s">
        <v>100</v>
      </c>
      <c r="AC25" s="40" t="s">
        <v>115</v>
      </c>
      <c r="AD25" s="37" t="s">
        <v>105</v>
      </c>
      <c r="AE25" s="38" t="s">
        <v>103</v>
      </c>
      <c r="AF25" s="38" t="s">
        <v>106</v>
      </c>
      <c r="AG25" s="38" t="s">
        <v>101</v>
      </c>
      <c r="AH25" s="40" t="s">
        <v>109</v>
      </c>
      <c r="AI25" s="183">
        <f t="shared" si="0"/>
        <v>24</v>
      </c>
      <c r="AJ25" s="186"/>
      <c r="AK25" s="43">
        <v>24</v>
      </c>
      <c r="AL25" s="54"/>
    </row>
    <row r="26" spans="1:38" ht="15" customHeight="1" x14ac:dyDescent="0.2">
      <c r="A26" s="44">
        <v>21</v>
      </c>
      <c r="B26" s="34" t="s">
        <v>34</v>
      </c>
      <c r="C26" s="32" t="s">
        <v>21</v>
      </c>
      <c r="D26" s="45" t="s">
        <v>71</v>
      </c>
      <c r="E26" s="37"/>
      <c r="F26" s="38" t="s">
        <v>6</v>
      </c>
      <c r="G26" s="38" t="s">
        <v>111</v>
      </c>
      <c r="H26" s="38" t="s">
        <v>114</v>
      </c>
      <c r="I26" s="40"/>
      <c r="J26" s="51"/>
      <c r="K26" s="52"/>
      <c r="L26" s="52"/>
      <c r="M26" s="52"/>
      <c r="N26" s="53"/>
      <c r="O26" s="51"/>
      <c r="P26" s="52"/>
      <c r="Q26" s="52"/>
      <c r="R26" s="52"/>
      <c r="S26" s="53"/>
      <c r="T26" s="51"/>
      <c r="U26" s="52"/>
      <c r="V26" s="38" t="s">
        <v>6</v>
      </c>
      <c r="W26" s="38" t="s">
        <v>111</v>
      </c>
      <c r="X26" s="40" t="s">
        <v>114</v>
      </c>
      <c r="Y26" s="51"/>
      <c r="Z26" s="52"/>
      <c r="AA26" s="52"/>
      <c r="AB26" s="52"/>
      <c r="AC26" s="53"/>
      <c r="AD26" s="51"/>
      <c r="AE26" s="52"/>
      <c r="AF26" s="52"/>
      <c r="AG26" s="52"/>
      <c r="AH26" s="53"/>
      <c r="AI26" s="183">
        <f t="shared" si="0"/>
        <v>6</v>
      </c>
      <c r="AJ26" s="186"/>
      <c r="AK26" s="43">
        <v>6</v>
      </c>
      <c r="AL26" s="54"/>
    </row>
    <row r="27" spans="1:38" ht="15" customHeight="1" x14ac:dyDescent="0.2">
      <c r="A27" s="44">
        <v>22</v>
      </c>
      <c r="B27" s="34" t="s">
        <v>35</v>
      </c>
      <c r="C27" s="32" t="s">
        <v>21</v>
      </c>
      <c r="D27" s="45" t="s">
        <v>72</v>
      </c>
      <c r="E27" s="51"/>
      <c r="F27" s="52"/>
      <c r="G27" s="52"/>
      <c r="H27" s="52"/>
      <c r="I27" s="53"/>
      <c r="J27" s="37" t="s">
        <v>104</v>
      </c>
      <c r="K27" s="38" t="s">
        <v>104</v>
      </c>
      <c r="L27" s="38" t="s">
        <v>108</v>
      </c>
      <c r="M27" s="38" t="s">
        <v>108</v>
      </c>
      <c r="N27" s="40"/>
      <c r="O27" s="51"/>
      <c r="P27" s="52"/>
      <c r="Q27" s="52"/>
      <c r="R27" s="52"/>
      <c r="S27" s="53"/>
      <c r="T27" s="51"/>
      <c r="U27" s="52"/>
      <c r="V27" s="52"/>
      <c r="W27" s="52"/>
      <c r="X27" s="53"/>
      <c r="Y27" s="51"/>
      <c r="Z27" s="52"/>
      <c r="AA27" s="52"/>
      <c r="AB27" s="52"/>
      <c r="AC27" s="53"/>
      <c r="AD27" s="51"/>
      <c r="AE27" s="52"/>
      <c r="AF27" s="52"/>
      <c r="AG27" s="52"/>
      <c r="AH27" s="53"/>
      <c r="AI27" s="183">
        <f t="shared" si="0"/>
        <v>4</v>
      </c>
      <c r="AJ27" s="186"/>
      <c r="AK27" s="43">
        <v>4</v>
      </c>
      <c r="AL27" s="32"/>
    </row>
    <row r="28" spans="1:38" ht="15" customHeight="1" x14ac:dyDescent="0.2">
      <c r="A28" s="44">
        <v>23</v>
      </c>
      <c r="B28" s="34" t="s">
        <v>36</v>
      </c>
      <c r="C28" s="32" t="s">
        <v>12</v>
      </c>
      <c r="D28" s="36" t="s">
        <v>73</v>
      </c>
      <c r="E28" s="37" t="s">
        <v>118</v>
      </c>
      <c r="F28" s="38"/>
      <c r="G28" s="38" t="s">
        <v>100</v>
      </c>
      <c r="H28" s="38"/>
      <c r="I28" s="40" t="s">
        <v>105</v>
      </c>
      <c r="J28" s="37"/>
      <c r="K28" s="38"/>
      <c r="L28" s="38" t="s">
        <v>115</v>
      </c>
      <c r="M28" s="38" t="s">
        <v>100</v>
      </c>
      <c r="N28" s="40" t="s">
        <v>112</v>
      </c>
      <c r="O28" s="202"/>
      <c r="P28" s="38" t="s">
        <v>105</v>
      </c>
      <c r="Q28" s="203"/>
      <c r="R28" s="38"/>
      <c r="S28" s="40"/>
      <c r="T28" s="37" t="s">
        <v>111</v>
      </c>
      <c r="U28" s="38" t="s">
        <v>113</v>
      </c>
      <c r="V28" s="38" t="s">
        <v>112</v>
      </c>
      <c r="W28" s="38"/>
      <c r="X28" s="40" t="s">
        <v>113</v>
      </c>
      <c r="Y28" s="59"/>
      <c r="Z28" s="39"/>
      <c r="AA28" s="38"/>
      <c r="AB28" s="38"/>
      <c r="AC28" s="40"/>
      <c r="AD28" s="204"/>
      <c r="AE28" s="32" t="s">
        <v>115</v>
      </c>
      <c r="AF28" s="38"/>
      <c r="AG28" s="38" t="s">
        <v>111</v>
      </c>
      <c r="AH28" s="40"/>
      <c r="AI28" s="183">
        <f t="shared" si="0"/>
        <v>12</v>
      </c>
      <c r="AJ28" s="186"/>
      <c r="AK28" s="43">
        <v>12</v>
      </c>
      <c r="AL28" s="32">
        <v>0</v>
      </c>
    </row>
    <row r="29" spans="1:38" ht="15" customHeight="1" x14ac:dyDescent="0.2">
      <c r="A29" s="44">
        <v>24</v>
      </c>
      <c r="B29" s="56" t="s">
        <v>37</v>
      </c>
      <c r="C29" s="32" t="s">
        <v>13</v>
      </c>
      <c r="D29" s="36" t="s">
        <v>74</v>
      </c>
      <c r="E29" s="37" t="s">
        <v>118</v>
      </c>
      <c r="F29" s="38" t="s">
        <v>109</v>
      </c>
      <c r="G29" s="38" t="s">
        <v>102</v>
      </c>
      <c r="H29" s="38"/>
      <c r="I29" s="40" t="s">
        <v>100</v>
      </c>
      <c r="J29" s="37" t="s">
        <v>110</v>
      </c>
      <c r="K29" s="38"/>
      <c r="L29" s="38" t="s">
        <v>109</v>
      </c>
      <c r="M29" s="38"/>
      <c r="N29" s="40" t="s">
        <v>103</v>
      </c>
      <c r="O29" s="37" t="s">
        <v>150</v>
      </c>
      <c r="P29" s="38" t="s">
        <v>150</v>
      </c>
      <c r="Q29" s="38"/>
      <c r="R29" s="38" t="s">
        <v>107</v>
      </c>
      <c r="S29" s="40"/>
      <c r="T29" s="37"/>
      <c r="U29" s="38"/>
      <c r="V29" s="38" t="s">
        <v>108</v>
      </c>
      <c r="W29" s="38"/>
      <c r="X29" s="40" t="s">
        <v>6</v>
      </c>
      <c r="Y29" s="37" t="s">
        <v>113</v>
      </c>
      <c r="Z29" s="38" t="s">
        <v>138</v>
      </c>
      <c r="AA29" s="38" t="s">
        <v>103</v>
      </c>
      <c r="AB29" s="38" t="s">
        <v>110</v>
      </c>
      <c r="AC29" s="40"/>
      <c r="AD29" s="37" t="s">
        <v>108</v>
      </c>
      <c r="AE29" s="38" t="s">
        <v>100</v>
      </c>
      <c r="AF29" s="38" t="s">
        <v>102</v>
      </c>
      <c r="AG29" s="38" t="s">
        <v>113</v>
      </c>
      <c r="AH29" s="40" t="s">
        <v>6</v>
      </c>
      <c r="AI29" s="183">
        <f t="shared" si="0"/>
        <v>20</v>
      </c>
      <c r="AJ29" s="186"/>
      <c r="AK29" s="43">
        <v>18</v>
      </c>
      <c r="AL29" s="32">
        <v>2</v>
      </c>
    </row>
    <row r="30" spans="1:38" ht="15" customHeight="1" x14ac:dyDescent="0.2">
      <c r="A30" s="44">
        <v>25</v>
      </c>
      <c r="B30" s="34" t="s">
        <v>38</v>
      </c>
      <c r="C30" s="32" t="s">
        <v>14</v>
      </c>
      <c r="D30" s="36" t="s">
        <v>75</v>
      </c>
      <c r="E30" s="37" t="s">
        <v>118</v>
      </c>
      <c r="F30" s="46" t="s">
        <v>111</v>
      </c>
      <c r="G30" s="46" t="s">
        <v>114</v>
      </c>
      <c r="H30" s="46" t="s">
        <v>115</v>
      </c>
      <c r="I30" s="48" t="s">
        <v>103</v>
      </c>
      <c r="J30" s="47" t="s">
        <v>120</v>
      </c>
      <c r="K30" s="46" t="s">
        <v>120</v>
      </c>
      <c r="L30" s="46" t="s">
        <v>138</v>
      </c>
      <c r="M30" s="46" t="s">
        <v>114</v>
      </c>
      <c r="N30" s="48" t="s">
        <v>106</v>
      </c>
      <c r="O30" s="47" t="s">
        <v>104</v>
      </c>
      <c r="P30" s="46"/>
      <c r="Q30" s="46" t="s">
        <v>115</v>
      </c>
      <c r="R30" s="46" t="s">
        <v>105</v>
      </c>
      <c r="S30" s="48"/>
      <c r="T30" s="47" t="s">
        <v>104</v>
      </c>
      <c r="U30" s="46" t="s">
        <v>111</v>
      </c>
      <c r="V30" s="46" t="s">
        <v>101</v>
      </c>
      <c r="W30" s="46" t="s">
        <v>106</v>
      </c>
      <c r="X30" s="48"/>
      <c r="Y30" s="47" t="s">
        <v>105</v>
      </c>
      <c r="Z30" s="46" t="s">
        <v>127</v>
      </c>
      <c r="AA30" s="46" t="s">
        <v>140</v>
      </c>
      <c r="AB30" s="46" t="s">
        <v>140</v>
      </c>
      <c r="AC30" s="48" t="s">
        <v>138</v>
      </c>
      <c r="AD30" s="47"/>
      <c r="AE30" s="46"/>
      <c r="AF30" s="46" t="s">
        <v>101</v>
      </c>
      <c r="AG30" s="46" t="s">
        <v>121</v>
      </c>
      <c r="AH30" s="48" t="s">
        <v>121</v>
      </c>
      <c r="AI30" s="183">
        <f t="shared" si="0"/>
        <v>24</v>
      </c>
      <c r="AJ30" s="186"/>
      <c r="AK30" s="43">
        <v>16</v>
      </c>
      <c r="AL30" s="32">
        <v>8</v>
      </c>
    </row>
    <row r="31" spans="1:38" ht="15" customHeight="1" x14ac:dyDescent="0.2">
      <c r="A31" s="44">
        <v>26</v>
      </c>
      <c r="B31" s="56" t="s">
        <v>39</v>
      </c>
      <c r="C31" s="32" t="s">
        <v>44</v>
      </c>
      <c r="D31" s="36" t="s">
        <v>76</v>
      </c>
      <c r="E31" s="51"/>
      <c r="F31" s="52"/>
      <c r="G31" s="52"/>
      <c r="H31" s="52"/>
      <c r="I31" s="53"/>
      <c r="J31" s="51"/>
      <c r="K31" s="52"/>
      <c r="L31" s="52"/>
      <c r="M31" s="52"/>
      <c r="N31" s="53"/>
      <c r="O31" s="51"/>
      <c r="P31" s="52"/>
      <c r="Q31" s="52"/>
      <c r="R31" s="52"/>
      <c r="S31" s="53"/>
      <c r="T31" s="37" t="s">
        <v>110</v>
      </c>
      <c r="U31" s="38" t="s">
        <v>109</v>
      </c>
      <c r="V31" s="38" t="s">
        <v>114</v>
      </c>
      <c r="W31" s="38" t="s">
        <v>104</v>
      </c>
      <c r="X31" s="40" t="s">
        <v>106</v>
      </c>
      <c r="Y31" s="51"/>
      <c r="Z31" s="52"/>
      <c r="AA31" s="52"/>
      <c r="AB31" s="52"/>
      <c r="AC31" s="53"/>
      <c r="AD31" s="37" t="s">
        <v>106</v>
      </c>
      <c r="AE31" s="38" t="s">
        <v>114</v>
      </c>
      <c r="AF31" s="38" t="s">
        <v>110</v>
      </c>
      <c r="AG31" s="38" t="s">
        <v>109</v>
      </c>
      <c r="AH31" s="40" t="s">
        <v>104</v>
      </c>
      <c r="AI31" s="183">
        <f t="shared" si="0"/>
        <v>10</v>
      </c>
      <c r="AJ31" s="186"/>
      <c r="AK31" s="43">
        <v>10</v>
      </c>
      <c r="AL31" s="32"/>
    </row>
    <row r="32" spans="1:38" ht="15" customHeight="1" x14ac:dyDescent="0.2">
      <c r="A32" s="44">
        <v>27</v>
      </c>
      <c r="B32" s="56" t="s">
        <v>40</v>
      </c>
      <c r="C32" s="32" t="s">
        <v>44</v>
      </c>
      <c r="D32" s="36" t="s">
        <v>77</v>
      </c>
      <c r="E32" s="51"/>
      <c r="F32" s="52"/>
      <c r="G32" s="52"/>
      <c r="H32" s="52"/>
      <c r="I32" s="53"/>
      <c r="J32" s="37"/>
      <c r="K32" s="38"/>
      <c r="L32" s="38" t="s">
        <v>112</v>
      </c>
      <c r="M32" s="38" t="s">
        <v>101</v>
      </c>
      <c r="N32" s="40"/>
      <c r="O32" s="51"/>
      <c r="P32" s="52"/>
      <c r="Q32" s="52"/>
      <c r="R32" s="52"/>
      <c r="S32" s="53"/>
      <c r="T32" s="51"/>
      <c r="U32" s="52"/>
      <c r="V32" s="52"/>
      <c r="W32" s="52"/>
      <c r="X32" s="53"/>
      <c r="Y32" s="37" t="s">
        <v>112</v>
      </c>
      <c r="Z32" s="38" t="s">
        <v>101</v>
      </c>
      <c r="AA32" s="38" t="s">
        <v>107</v>
      </c>
      <c r="AB32" s="38" t="s">
        <v>107</v>
      </c>
      <c r="AC32" s="40"/>
      <c r="AD32" s="51"/>
      <c r="AE32" s="52"/>
      <c r="AF32" s="52"/>
      <c r="AG32" s="52"/>
      <c r="AH32" s="53"/>
      <c r="AI32" s="183">
        <f t="shared" si="0"/>
        <v>6</v>
      </c>
      <c r="AJ32" s="186"/>
      <c r="AK32" s="43">
        <v>6</v>
      </c>
      <c r="AL32" s="32"/>
    </row>
    <row r="33" spans="1:38" ht="15" customHeight="1" x14ac:dyDescent="0.2">
      <c r="A33" s="44">
        <v>28</v>
      </c>
      <c r="B33" s="56" t="s">
        <v>51</v>
      </c>
      <c r="C33" s="32" t="s">
        <v>45</v>
      </c>
      <c r="D33" s="36" t="s">
        <v>78</v>
      </c>
      <c r="E33" s="51"/>
      <c r="F33" s="52"/>
      <c r="G33" s="52"/>
      <c r="H33" s="52"/>
      <c r="I33" s="53"/>
      <c r="J33" s="37" t="s">
        <v>6</v>
      </c>
      <c r="K33" s="38" t="s">
        <v>108</v>
      </c>
      <c r="L33" s="38" t="s">
        <v>102</v>
      </c>
      <c r="M33" s="38"/>
      <c r="N33" s="40"/>
      <c r="O33" s="37" t="s">
        <v>108</v>
      </c>
      <c r="P33" s="38" t="s">
        <v>102</v>
      </c>
      <c r="Q33" s="38"/>
      <c r="R33" s="38" t="s">
        <v>6</v>
      </c>
      <c r="S33" s="40"/>
      <c r="T33" s="51"/>
      <c r="U33" s="52"/>
      <c r="V33" s="52"/>
      <c r="W33" s="52"/>
      <c r="X33" s="53"/>
      <c r="Y33" s="51"/>
      <c r="Z33" s="52"/>
      <c r="AA33" s="52"/>
      <c r="AB33" s="52"/>
      <c r="AC33" s="53"/>
      <c r="AD33" s="51"/>
      <c r="AE33" s="52"/>
      <c r="AF33" s="52"/>
      <c r="AG33" s="52"/>
      <c r="AH33" s="53"/>
      <c r="AI33" s="183">
        <f t="shared" si="0"/>
        <v>6</v>
      </c>
      <c r="AJ33" s="186"/>
      <c r="AK33" s="43">
        <v>6</v>
      </c>
      <c r="AL33" s="32"/>
    </row>
    <row r="34" spans="1:38" ht="15" customHeight="1" x14ac:dyDescent="0.2">
      <c r="A34" s="44">
        <v>29</v>
      </c>
      <c r="B34" s="34" t="s">
        <v>41</v>
      </c>
      <c r="C34" s="32" t="s">
        <v>46</v>
      </c>
      <c r="D34" s="36" t="s">
        <v>79</v>
      </c>
      <c r="E34" s="37" t="s">
        <v>118</v>
      </c>
      <c r="F34" s="38" t="s">
        <v>102</v>
      </c>
      <c r="G34" s="38" t="s">
        <v>107</v>
      </c>
      <c r="H34" s="38" t="s">
        <v>105</v>
      </c>
      <c r="I34" s="40"/>
      <c r="J34" s="37" t="s">
        <v>105</v>
      </c>
      <c r="K34" s="38"/>
      <c r="L34" s="38" t="s">
        <v>101</v>
      </c>
      <c r="M34" s="38"/>
      <c r="N34" s="40"/>
      <c r="O34" s="37" t="s">
        <v>102</v>
      </c>
      <c r="P34" s="38" t="s">
        <v>184</v>
      </c>
      <c r="Q34" s="38" t="s">
        <v>101</v>
      </c>
      <c r="R34" s="38" t="s">
        <v>115</v>
      </c>
      <c r="S34" s="40"/>
      <c r="T34" s="37" t="s">
        <v>113</v>
      </c>
      <c r="U34" s="38"/>
      <c r="V34" s="38"/>
      <c r="W34" s="38" t="s">
        <v>151</v>
      </c>
      <c r="X34" s="40" t="s">
        <v>151</v>
      </c>
      <c r="Y34" s="37" t="s">
        <v>108</v>
      </c>
      <c r="Z34" s="38" t="s">
        <v>113</v>
      </c>
      <c r="AA34" s="38" t="s">
        <v>100</v>
      </c>
      <c r="AB34" s="38" t="s">
        <v>115</v>
      </c>
      <c r="AC34" s="40"/>
      <c r="AD34" s="37" t="s">
        <v>107</v>
      </c>
      <c r="AE34" s="38"/>
      <c r="AF34" s="38" t="s">
        <v>100</v>
      </c>
      <c r="AG34" s="38"/>
      <c r="AH34" s="40"/>
      <c r="AI34" s="183">
        <f t="shared" si="0"/>
        <v>18</v>
      </c>
      <c r="AJ34" s="186"/>
      <c r="AK34" s="43">
        <v>16</v>
      </c>
      <c r="AL34" s="32">
        <v>2</v>
      </c>
    </row>
    <row r="35" spans="1:38" ht="15" customHeight="1" x14ac:dyDescent="0.2">
      <c r="A35" s="44">
        <v>30</v>
      </c>
      <c r="B35" s="34" t="s">
        <v>42</v>
      </c>
      <c r="C35" s="32" t="s">
        <v>46</v>
      </c>
      <c r="D35" s="36" t="s">
        <v>80</v>
      </c>
      <c r="E35" s="37"/>
      <c r="F35" s="38" t="s">
        <v>112</v>
      </c>
      <c r="G35" s="38" t="s">
        <v>6</v>
      </c>
      <c r="H35" s="38" t="s">
        <v>106</v>
      </c>
      <c r="I35" s="40"/>
      <c r="J35" s="37" t="s">
        <v>103</v>
      </c>
      <c r="K35" s="38" t="s">
        <v>109</v>
      </c>
      <c r="L35" s="38" t="s">
        <v>106</v>
      </c>
      <c r="M35" s="38"/>
      <c r="N35" s="40"/>
      <c r="O35" s="37" t="s">
        <v>109</v>
      </c>
      <c r="P35" s="38" t="s">
        <v>111</v>
      </c>
      <c r="Q35" s="38" t="s">
        <v>110</v>
      </c>
      <c r="R35" s="38" t="s">
        <v>104</v>
      </c>
      <c r="S35" s="40"/>
      <c r="T35" s="37" t="s">
        <v>114</v>
      </c>
      <c r="U35" s="38" t="s">
        <v>103</v>
      </c>
      <c r="V35" s="38" t="s">
        <v>104</v>
      </c>
      <c r="W35" s="38" t="s">
        <v>114</v>
      </c>
      <c r="X35" s="40"/>
      <c r="Y35" s="37" t="s">
        <v>111</v>
      </c>
      <c r="Z35" s="38" t="s">
        <v>110</v>
      </c>
      <c r="AA35" s="38" t="s">
        <v>6</v>
      </c>
      <c r="AB35" s="38" t="s">
        <v>112</v>
      </c>
      <c r="AC35" s="40"/>
      <c r="AD35" s="51"/>
      <c r="AE35" s="52"/>
      <c r="AF35" s="52"/>
      <c r="AG35" s="52"/>
      <c r="AH35" s="53"/>
      <c r="AI35" s="183">
        <f t="shared" si="0"/>
        <v>18</v>
      </c>
      <c r="AJ35" s="186"/>
      <c r="AK35" s="60">
        <v>18</v>
      </c>
      <c r="AL35" s="45"/>
    </row>
    <row r="36" spans="1:38" ht="15" customHeight="1" thickBot="1" x14ac:dyDescent="0.25">
      <c r="A36" s="61">
        <v>31</v>
      </c>
      <c r="B36" s="62" t="s">
        <v>43</v>
      </c>
      <c r="C36" s="63" t="s">
        <v>47</v>
      </c>
      <c r="D36" s="64" t="s">
        <v>22</v>
      </c>
      <c r="E36" s="65" t="s">
        <v>118</v>
      </c>
      <c r="F36" s="66" t="s">
        <v>108</v>
      </c>
      <c r="G36" s="201" t="s">
        <v>113</v>
      </c>
      <c r="H36" s="66" t="s">
        <v>103</v>
      </c>
      <c r="I36" s="71" t="s">
        <v>106</v>
      </c>
      <c r="J36" s="68" t="s">
        <v>122</v>
      </c>
      <c r="K36" s="66" t="s">
        <v>122</v>
      </c>
      <c r="L36" s="66"/>
      <c r="M36" s="66" t="s">
        <v>112</v>
      </c>
      <c r="N36" s="67" t="s">
        <v>101</v>
      </c>
      <c r="O36" s="68" t="s">
        <v>101</v>
      </c>
      <c r="P36" s="66" t="s">
        <v>123</v>
      </c>
      <c r="Q36" s="66" t="s">
        <v>123</v>
      </c>
      <c r="R36" s="69" t="s">
        <v>110</v>
      </c>
      <c r="S36" s="70" t="s">
        <v>102</v>
      </c>
      <c r="T36" s="178" t="s">
        <v>115</v>
      </c>
      <c r="U36" s="66" t="s">
        <v>105</v>
      </c>
      <c r="V36" s="66" t="s">
        <v>107</v>
      </c>
      <c r="W36" s="66" t="s">
        <v>102</v>
      </c>
      <c r="X36" s="71" t="s">
        <v>104</v>
      </c>
      <c r="Y36" s="68" t="s">
        <v>115</v>
      </c>
      <c r="Z36" s="179" t="s">
        <v>100</v>
      </c>
      <c r="AA36" s="66" t="s">
        <v>109</v>
      </c>
      <c r="AB36" s="66"/>
      <c r="AC36" s="67" t="s">
        <v>100</v>
      </c>
      <c r="AD36" s="68" t="s">
        <v>113</v>
      </c>
      <c r="AE36" s="66" t="s">
        <v>6</v>
      </c>
      <c r="AF36" s="66" t="s">
        <v>111</v>
      </c>
      <c r="AG36" s="66" t="s">
        <v>114</v>
      </c>
      <c r="AH36" s="182" t="s">
        <v>105</v>
      </c>
      <c r="AI36" s="185">
        <f t="shared" si="0"/>
        <v>27</v>
      </c>
      <c r="AJ36" s="186">
        <v>6</v>
      </c>
      <c r="AK36" s="72">
        <v>17</v>
      </c>
      <c r="AL36" s="73">
        <v>4</v>
      </c>
    </row>
    <row r="37" spans="1:38" ht="12" customHeight="1" thickBot="1" x14ac:dyDescent="0.25">
      <c r="A37" s="229" t="s">
        <v>16</v>
      </c>
      <c r="B37" s="230"/>
      <c r="C37" s="230"/>
      <c r="D37" s="230"/>
      <c r="E37" s="74"/>
      <c r="F37" s="75">
        <f>COUNTA(F6:F36)</f>
        <v>17</v>
      </c>
      <c r="G37" s="75">
        <f t="shared" ref="G37:AH37" si="1">COUNTA(G6:G36)</f>
        <v>17</v>
      </c>
      <c r="H37" s="75">
        <f t="shared" si="1"/>
        <v>17</v>
      </c>
      <c r="I37" s="75">
        <f t="shared" si="1"/>
        <v>17</v>
      </c>
      <c r="J37" s="75">
        <f t="shared" si="1"/>
        <v>17</v>
      </c>
      <c r="K37" s="75">
        <f t="shared" si="1"/>
        <v>17</v>
      </c>
      <c r="L37" s="75">
        <f t="shared" si="1"/>
        <v>17</v>
      </c>
      <c r="M37" s="75">
        <f t="shared" si="1"/>
        <v>17</v>
      </c>
      <c r="N37" s="75">
        <f t="shared" si="1"/>
        <v>14</v>
      </c>
      <c r="O37" s="75">
        <f t="shared" si="1"/>
        <v>17</v>
      </c>
      <c r="P37" s="75">
        <f t="shared" si="1"/>
        <v>17</v>
      </c>
      <c r="Q37" s="75">
        <f t="shared" si="1"/>
        <v>17</v>
      </c>
      <c r="R37" s="75">
        <f t="shared" si="1"/>
        <v>17</v>
      </c>
      <c r="S37" s="75">
        <f>COUNTA(S6:S36)</f>
        <v>11</v>
      </c>
      <c r="T37" s="75">
        <f t="shared" si="1"/>
        <v>17</v>
      </c>
      <c r="U37" s="75">
        <f t="shared" si="1"/>
        <v>17</v>
      </c>
      <c r="V37" s="75">
        <f t="shared" si="1"/>
        <v>17</v>
      </c>
      <c r="W37" s="75">
        <f t="shared" si="1"/>
        <v>17</v>
      </c>
      <c r="X37" s="75">
        <f t="shared" si="1"/>
        <v>16</v>
      </c>
      <c r="Y37" s="75">
        <f t="shared" si="1"/>
        <v>17</v>
      </c>
      <c r="Z37" s="75">
        <f t="shared" si="1"/>
        <v>17</v>
      </c>
      <c r="AA37" s="75">
        <f t="shared" si="1"/>
        <v>17</v>
      </c>
      <c r="AB37" s="75">
        <f t="shared" si="1"/>
        <v>17</v>
      </c>
      <c r="AC37" s="75">
        <f t="shared" si="1"/>
        <v>12</v>
      </c>
      <c r="AD37" s="75">
        <f t="shared" si="1"/>
        <v>17</v>
      </c>
      <c r="AE37" s="75">
        <f t="shared" si="1"/>
        <v>17</v>
      </c>
      <c r="AF37" s="75">
        <f t="shared" si="1"/>
        <v>17</v>
      </c>
      <c r="AG37" s="75">
        <f t="shared" si="1"/>
        <v>17</v>
      </c>
      <c r="AH37" s="75">
        <f t="shared" si="1"/>
        <v>15</v>
      </c>
      <c r="AI37" s="177">
        <f>SUM(AI6:AI36)</f>
        <v>476</v>
      </c>
      <c r="AJ37" s="186"/>
      <c r="AK37" s="76"/>
      <c r="AL37" s="76"/>
    </row>
    <row r="38" spans="1:38" ht="11.25" customHeight="1" thickBot="1" x14ac:dyDescent="0.25">
      <c r="A38" s="231" t="s">
        <v>15</v>
      </c>
      <c r="B38" s="232"/>
      <c r="C38" s="232"/>
      <c r="D38" s="232"/>
      <c r="E38" s="233">
        <f>SUM(F37:I37)</f>
        <v>68</v>
      </c>
      <c r="F38" s="234"/>
      <c r="G38" s="234"/>
      <c r="H38" s="234"/>
      <c r="I38" s="235"/>
      <c r="J38" s="237">
        <f>SUM(J37:N37)</f>
        <v>82</v>
      </c>
      <c r="K38" s="238"/>
      <c r="L38" s="238"/>
      <c r="M38" s="238"/>
      <c r="N38" s="239"/>
      <c r="O38" s="237">
        <f>SUM(O37:S37)</f>
        <v>79</v>
      </c>
      <c r="P38" s="238"/>
      <c r="Q38" s="238"/>
      <c r="R38" s="238"/>
      <c r="S38" s="239"/>
      <c r="T38" s="237">
        <f>SUM(T37:X37)</f>
        <v>84</v>
      </c>
      <c r="U38" s="238"/>
      <c r="V38" s="238"/>
      <c r="W38" s="238"/>
      <c r="X38" s="239"/>
      <c r="Y38" s="237">
        <f>SUM(Y37:AC37)</f>
        <v>80</v>
      </c>
      <c r="Z38" s="238"/>
      <c r="AA38" s="238"/>
      <c r="AB38" s="238"/>
      <c r="AC38" s="239"/>
      <c r="AD38" s="237">
        <f>SUM(AD37:AH37)</f>
        <v>83</v>
      </c>
      <c r="AE38" s="238"/>
      <c r="AF38" s="238"/>
      <c r="AG38" s="238"/>
      <c r="AH38" s="238"/>
      <c r="AI38" s="77">
        <f>SUM(E38:AH38)</f>
        <v>476</v>
      </c>
      <c r="AK38" s="244"/>
      <c r="AL38" s="245"/>
    </row>
    <row r="39" spans="1:38" ht="15.75" customHeight="1" x14ac:dyDescent="0.2">
      <c r="A39" s="78" t="s">
        <v>119</v>
      </c>
      <c r="B39" s="79"/>
      <c r="C39" s="80"/>
      <c r="D39" s="80"/>
      <c r="E39" s="141" t="s">
        <v>185</v>
      </c>
      <c r="F39" s="141"/>
      <c r="G39" s="141"/>
      <c r="H39" s="80"/>
      <c r="I39" s="80"/>
      <c r="J39" s="80"/>
      <c r="K39" s="80"/>
      <c r="L39" s="80"/>
      <c r="M39" s="80"/>
      <c r="N39" s="82"/>
      <c r="O39" s="80"/>
      <c r="P39" s="80"/>
      <c r="Q39" s="81"/>
      <c r="R39" s="83"/>
      <c r="S39" s="80"/>
      <c r="T39" s="80"/>
      <c r="U39" s="80"/>
      <c r="V39" s="80"/>
      <c r="W39" s="80"/>
      <c r="X39" s="80"/>
      <c r="Y39" s="220" t="s">
        <v>182</v>
      </c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1:38" ht="12" customHeight="1" x14ac:dyDescent="0.2">
      <c r="A40" s="84" t="s">
        <v>164</v>
      </c>
      <c r="B40" s="11"/>
      <c r="C40" s="11"/>
      <c r="D40" s="85"/>
      <c r="F40" s="11"/>
      <c r="H40" s="11"/>
      <c r="I40" s="11"/>
      <c r="J40" s="11"/>
      <c r="K40" s="11"/>
      <c r="L40" s="11"/>
      <c r="M40" s="11"/>
      <c r="N40" s="87"/>
      <c r="O40" s="11"/>
      <c r="P40" s="11"/>
      <c r="Q40" s="86"/>
      <c r="S40" s="11"/>
      <c r="T40" s="11"/>
      <c r="U40" s="11"/>
      <c r="V40" s="11"/>
      <c r="W40" s="11"/>
      <c r="X40" s="11"/>
      <c r="Y40" s="88"/>
      <c r="Z40" s="89"/>
      <c r="AA40" s="89"/>
      <c r="AB40" s="88"/>
      <c r="AC40" s="88"/>
      <c r="AD40" s="88"/>
      <c r="AE40" s="88"/>
      <c r="AF40" s="88"/>
      <c r="AG40" s="88"/>
      <c r="AH40" s="88"/>
      <c r="AK40" s="88"/>
      <c r="AL40" s="88"/>
    </row>
    <row r="41" spans="1:38" ht="15.75" customHeight="1" x14ac:dyDescent="0.2">
      <c r="A41" s="84" t="s">
        <v>166</v>
      </c>
      <c r="E41" s="246"/>
      <c r="F41" s="246"/>
      <c r="G41" s="246"/>
      <c r="H41" s="246"/>
      <c r="I41" s="246"/>
      <c r="J41" s="11"/>
      <c r="K41" s="11"/>
      <c r="L41" s="11"/>
      <c r="N41" s="86"/>
      <c r="O41" s="11"/>
      <c r="P41" s="11"/>
      <c r="Q41" s="11"/>
      <c r="R41" s="11"/>
      <c r="S41" s="11"/>
      <c r="T41" s="11"/>
      <c r="U41" s="11"/>
      <c r="V41" s="11"/>
      <c r="W41" s="11"/>
      <c r="X41" s="86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</row>
    <row r="42" spans="1:38" ht="14.25" x14ac:dyDescent="0.2">
      <c r="A42" s="91" t="s">
        <v>167</v>
      </c>
      <c r="B42" s="92"/>
      <c r="C42" s="92"/>
      <c r="D42" s="92"/>
      <c r="E42" s="189" t="s">
        <v>163</v>
      </c>
      <c r="F42" s="189"/>
      <c r="G42" s="189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217" t="s">
        <v>183</v>
      </c>
      <c r="Z42" s="217"/>
      <c r="AA42" s="217"/>
      <c r="AB42" s="217"/>
      <c r="AC42" s="217"/>
      <c r="AD42" s="217"/>
      <c r="AE42" s="217"/>
      <c r="AF42" s="217"/>
      <c r="AG42" s="217"/>
      <c r="AH42" s="217"/>
    </row>
    <row r="43" spans="1:38" x14ac:dyDescent="0.2">
      <c r="B43" s="93"/>
      <c r="C43" s="93"/>
      <c r="D43" s="94"/>
      <c r="E43" s="94"/>
      <c r="F43" s="92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93"/>
      <c r="AA43" s="93"/>
      <c r="AB43" s="80"/>
      <c r="AC43" s="80"/>
      <c r="AD43" s="80"/>
      <c r="AE43" s="80"/>
      <c r="AF43" s="80"/>
      <c r="AG43" s="80"/>
      <c r="AH43" s="80"/>
      <c r="AK43" s="93"/>
      <c r="AL43" s="93"/>
    </row>
    <row r="44" spans="1:38" x14ac:dyDescent="0.2">
      <c r="A44" s="216"/>
      <c r="B44" s="216"/>
      <c r="C44" s="216"/>
      <c r="D44" s="94"/>
      <c r="E44" s="94"/>
      <c r="F44" s="92"/>
      <c r="G44" s="80"/>
      <c r="H44" s="80"/>
      <c r="I44" s="80"/>
      <c r="J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Z44" s="14"/>
      <c r="AA44" s="14"/>
    </row>
    <row r="45" spans="1:38" x14ac:dyDescent="0.2">
      <c r="A45" s="216"/>
      <c r="B45" s="216"/>
      <c r="C45" s="216"/>
      <c r="D45" s="94"/>
      <c r="E45" s="94"/>
      <c r="F45" s="92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93"/>
      <c r="AA45" s="93"/>
      <c r="AB45" s="80"/>
      <c r="AC45" s="80"/>
      <c r="AD45" s="80"/>
      <c r="AE45" s="80"/>
      <c r="AF45" s="80"/>
      <c r="AG45" s="80"/>
      <c r="AH45" s="80"/>
      <c r="AK45" s="12"/>
      <c r="AL45" s="94"/>
    </row>
    <row r="46" spans="1:38" x14ac:dyDescent="0.2">
      <c r="A46" s="1"/>
      <c r="B46" s="95"/>
      <c r="C46" s="214"/>
      <c r="D46" s="94"/>
      <c r="E46" s="94"/>
      <c r="F46" s="92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93"/>
      <c r="AA46" s="93"/>
      <c r="AB46" s="80"/>
      <c r="AC46" s="80"/>
      <c r="AD46" s="80"/>
      <c r="AE46" s="80"/>
      <c r="AF46" s="80"/>
      <c r="AG46" s="80"/>
      <c r="AH46" s="80"/>
      <c r="AK46" s="96"/>
      <c r="AL46" s="95"/>
    </row>
    <row r="47" spans="1:38" x14ac:dyDescent="0.2">
      <c r="A47" s="1"/>
      <c r="B47" s="97"/>
      <c r="C47" s="214"/>
      <c r="D47" s="93"/>
      <c r="E47" s="96"/>
      <c r="F47" s="92"/>
      <c r="G47" s="80"/>
      <c r="H47" s="80"/>
      <c r="I47" s="80"/>
      <c r="J47" s="80"/>
      <c r="K47" s="80"/>
      <c r="L47" s="80"/>
      <c r="M47" s="96"/>
      <c r="N47" s="96"/>
      <c r="O47" s="96"/>
      <c r="P47" s="96"/>
      <c r="Q47" s="96"/>
      <c r="R47" s="96"/>
      <c r="S47" s="83"/>
      <c r="T47" s="96"/>
      <c r="U47" s="96"/>
      <c r="V47" s="96"/>
      <c r="W47" s="96"/>
      <c r="X47" s="83"/>
      <c r="Y47" s="96"/>
      <c r="Z47" s="96"/>
      <c r="AA47" s="96"/>
      <c r="AB47" s="96"/>
      <c r="AC47" s="96"/>
      <c r="AD47" s="96"/>
      <c r="AE47" s="80"/>
      <c r="AF47" s="80"/>
      <c r="AG47" s="80"/>
      <c r="AH47" s="80"/>
      <c r="AK47" s="96"/>
      <c r="AL47" s="98"/>
    </row>
    <row r="48" spans="1:38" x14ac:dyDescent="0.2">
      <c r="A48" s="1"/>
      <c r="B48" s="95"/>
      <c r="C48" s="214"/>
      <c r="D48" s="93"/>
      <c r="E48" s="96"/>
      <c r="F48" s="92"/>
      <c r="G48" s="80"/>
      <c r="H48" s="80"/>
      <c r="I48" s="80"/>
      <c r="J48" s="80"/>
      <c r="K48" s="80"/>
      <c r="L48" s="80"/>
      <c r="M48" s="80"/>
      <c r="N48" s="81"/>
      <c r="O48" s="80"/>
      <c r="P48" s="80"/>
      <c r="Q48" s="80"/>
      <c r="R48" s="80"/>
      <c r="S48" s="80"/>
      <c r="T48" s="80"/>
      <c r="U48" s="82"/>
      <c r="V48" s="80"/>
      <c r="W48" s="80"/>
      <c r="X48" s="81"/>
      <c r="Y48" s="83"/>
      <c r="Z48" s="93"/>
      <c r="AA48" s="93"/>
      <c r="AB48" s="80"/>
      <c r="AC48" s="80"/>
      <c r="AD48" s="80"/>
      <c r="AE48" s="80"/>
      <c r="AF48" s="80"/>
      <c r="AG48" s="80"/>
      <c r="AH48" s="80"/>
      <c r="AK48" s="96"/>
      <c r="AL48" s="95"/>
    </row>
    <row r="49" spans="1:38" x14ac:dyDescent="0.2">
      <c r="A49" s="1"/>
      <c r="B49" s="97"/>
      <c r="C49" s="214"/>
      <c r="D49" s="93"/>
      <c r="E49" s="96"/>
      <c r="F49" s="92"/>
      <c r="G49" s="80"/>
      <c r="H49" s="80"/>
      <c r="I49" s="80"/>
      <c r="J49" s="80"/>
      <c r="K49" s="80"/>
      <c r="L49" s="80"/>
      <c r="M49" s="11"/>
      <c r="N49" s="86"/>
      <c r="O49" s="11"/>
      <c r="P49" s="11"/>
      <c r="Q49" s="11"/>
      <c r="R49" s="11"/>
      <c r="S49" s="11"/>
      <c r="T49" s="11"/>
      <c r="U49" s="87"/>
      <c r="V49" s="11"/>
      <c r="W49" s="11"/>
      <c r="X49" s="86"/>
      <c r="Y49" s="11"/>
      <c r="Z49" s="93"/>
      <c r="AA49" s="93"/>
      <c r="AB49" s="11"/>
      <c r="AC49" s="11"/>
      <c r="AD49" s="11"/>
      <c r="AE49" s="80"/>
      <c r="AF49" s="80"/>
      <c r="AG49" s="80"/>
      <c r="AH49" s="80"/>
      <c r="AK49" s="96"/>
      <c r="AL49" s="98"/>
    </row>
    <row r="50" spans="1:38" x14ac:dyDescent="0.2">
      <c r="A50" s="1"/>
      <c r="B50" s="95"/>
      <c r="C50" s="214"/>
      <c r="D50" s="93"/>
      <c r="E50" s="96"/>
      <c r="F50" s="92"/>
      <c r="G50" s="80"/>
      <c r="H50" s="80"/>
      <c r="I50" s="80"/>
      <c r="J50" s="80"/>
      <c r="K50" s="80"/>
      <c r="L50" s="80"/>
      <c r="N50" s="86"/>
      <c r="O50" s="11"/>
      <c r="P50" s="11"/>
      <c r="Q50" s="11"/>
      <c r="R50" s="11"/>
      <c r="S50" s="11"/>
      <c r="T50" s="11"/>
      <c r="U50" s="11"/>
      <c r="V50" s="11"/>
      <c r="W50" s="11"/>
      <c r="X50" s="86"/>
      <c r="Y50" s="11"/>
      <c r="Z50" s="93"/>
      <c r="AA50" s="93"/>
      <c r="AB50" s="11"/>
      <c r="AC50" s="11"/>
      <c r="AD50" s="11"/>
      <c r="AE50" s="80"/>
      <c r="AF50" s="80"/>
      <c r="AG50" s="80"/>
      <c r="AH50" s="80"/>
      <c r="AK50" s="96"/>
      <c r="AL50" s="95"/>
    </row>
    <row r="51" spans="1:38" x14ac:dyDescent="0.2">
      <c r="A51" s="1"/>
      <c r="B51" s="95"/>
      <c r="C51" s="213"/>
      <c r="D51" s="93"/>
      <c r="E51" s="96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89"/>
      <c r="AA51" s="89"/>
      <c r="AB51" s="92"/>
      <c r="AC51" s="92"/>
      <c r="AD51" s="92"/>
      <c r="AE51" s="92"/>
      <c r="AF51" s="92"/>
      <c r="AG51" s="92"/>
      <c r="AH51" s="92"/>
      <c r="AK51" s="96"/>
      <c r="AL51" s="95"/>
    </row>
    <row r="52" spans="1:38" x14ac:dyDescent="0.2">
      <c r="A52" s="1"/>
      <c r="B52" s="95"/>
      <c r="C52" s="213"/>
      <c r="D52" s="93"/>
      <c r="E52" s="96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89"/>
      <c r="AA52" s="89"/>
      <c r="AB52" s="92"/>
      <c r="AC52" s="92"/>
      <c r="AD52" s="92"/>
      <c r="AE52" s="92"/>
      <c r="AF52" s="92"/>
      <c r="AG52" s="92"/>
      <c r="AH52" s="92"/>
      <c r="AK52" s="96"/>
      <c r="AL52" s="95"/>
    </row>
    <row r="53" spans="1:38" x14ac:dyDescent="0.2">
      <c r="A53" s="1"/>
      <c r="B53" s="95"/>
      <c r="C53" s="213"/>
      <c r="D53" s="93"/>
      <c r="E53" s="96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89"/>
      <c r="AA53" s="89"/>
      <c r="AB53" s="92"/>
      <c r="AC53" s="92"/>
      <c r="AD53" s="92"/>
      <c r="AE53" s="92"/>
      <c r="AF53" s="92"/>
      <c r="AG53" s="92"/>
      <c r="AH53" s="92"/>
      <c r="AK53" s="96"/>
      <c r="AL53" s="95"/>
    </row>
    <row r="54" spans="1:38" x14ac:dyDescent="0.2">
      <c r="A54" s="1"/>
      <c r="B54" s="95"/>
      <c r="C54" s="213"/>
      <c r="D54" s="93"/>
      <c r="E54" s="96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89"/>
      <c r="AA54" s="89"/>
      <c r="AB54" s="92"/>
      <c r="AC54" s="92"/>
      <c r="AD54" s="92"/>
      <c r="AE54" s="92"/>
      <c r="AF54" s="92"/>
      <c r="AG54" s="92"/>
      <c r="AH54" s="92"/>
      <c r="AK54" s="96"/>
      <c r="AL54" s="95"/>
    </row>
    <row r="55" spans="1:38" x14ac:dyDescent="0.2">
      <c r="A55" s="1"/>
      <c r="B55" s="95"/>
      <c r="C55" s="213"/>
      <c r="D55" s="93"/>
      <c r="E55" s="96"/>
      <c r="F55" s="96"/>
      <c r="G55" s="96"/>
      <c r="H55" s="96"/>
      <c r="I55" s="99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100"/>
      <c r="U55" s="101"/>
      <c r="V55" s="101"/>
      <c r="W55" s="101"/>
      <c r="X55" s="101"/>
      <c r="Y55" s="96"/>
      <c r="Z55" s="96"/>
      <c r="AA55" s="96"/>
      <c r="AB55" s="96"/>
      <c r="AC55" s="96"/>
      <c r="AD55" s="102"/>
      <c r="AE55" s="102"/>
      <c r="AF55" s="102"/>
      <c r="AG55" s="102"/>
      <c r="AH55" s="102"/>
      <c r="AK55" s="96"/>
      <c r="AL55" s="95"/>
    </row>
    <row r="56" spans="1:38" x14ac:dyDescent="0.2">
      <c r="A56" s="1"/>
      <c r="B56" s="95"/>
      <c r="C56" s="213"/>
      <c r="D56" s="93"/>
      <c r="E56" s="96"/>
      <c r="F56" s="96"/>
      <c r="G56" s="96"/>
      <c r="H56" s="96"/>
      <c r="I56" s="96"/>
      <c r="J56" s="96"/>
      <c r="K56" s="101"/>
      <c r="L56" s="101"/>
      <c r="M56" s="101"/>
      <c r="N56" s="101"/>
      <c r="O56" s="96"/>
      <c r="P56" s="96"/>
      <c r="Q56" s="96"/>
      <c r="R56" s="99"/>
      <c r="S56" s="96"/>
      <c r="T56" s="100"/>
      <c r="U56" s="101"/>
      <c r="V56" s="101"/>
      <c r="W56" s="101"/>
      <c r="X56" s="101"/>
      <c r="Y56" s="96"/>
      <c r="Z56" s="96"/>
      <c r="AA56" s="96"/>
      <c r="AB56" s="99"/>
      <c r="AC56" s="96"/>
      <c r="AD56" s="102"/>
      <c r="AE56" s="102"/>
      <c r="AF56" s="102"/>
      <c r="AG56" s="102"/>
      <c r="AH56" s="102"/>
      <c r="AK56" s="96"/>
      <c r="AL56" s="95"/>
    </row>
    <row r="57" spans="1:38" x14ac:dyDescent="0.2">
      <c r="A57" s="1"/>
      <c r="B57" s="95"/>
      <c r="C57" s="214"/>
      <c r="D57" s="93"/>
      <c r="E57" s="96"/>
      <c r="F57" s="96"/>
      <c r="G57" s="96"/>
      <c r="H57" s="96"/>
      <c r="I57" s="96"/>
      <c r="J57" s="99"/>
      <c r="K57" s="99"/>
      <c r="L57" s="96"/>
      <c r="M57" s="96"/>
      <c r="N57" s="96"/>
      <c r="O57" s="99"/>
      <c r="P57" s="96"/>
      <c r="Q57" s="96"/>
      <c r="R57" s="96"/>
      <c r="S57" s="96"/>
      <c r="T57" s="100"/>
      <c r="U57" s="103"/>
      <c r="V57" s="103"/>
      <c r="W57" s="101"/>
      <c r="X57" s="101"/>
      <c r="Y57" s="99"/>
      <c r="Z57" s="104"/>
      <c r="AA57" s="96"/>
      <c r="AB57" s="96"/>
      <c r="AC57" s="96"/>
      <c r="AD57" s="102"/>
      <c r="AE57" s="102"/>
      <c r="AF57" s="102"/>
      <c r="AG57" s="102"/>
      <c r="AH57" s="102"/>
      <c r="AK57" s="96"/>
      <c r="AL57" s="95"/>
    </row>
    <row r="58" spans="1:38" x14ac:dyDescent="0.2">
      <c r="A58" s="214"/>
      <c r="B58" s="215"/>
      <c r="C58" s="214"/>
      <c r="D58" s="93"/>
      <c r="E58" s="96"/>
      <c r="F58" s="96"/>
      <c r="G58" s="96"/>
      <c r="H58" s="96"/>
      <c r="I58" s="96"/>
      <c r="J58" s="99"/>
      <c r="K58" s="11"/>
      <c r="L58" s="88"/>
      <c r="M58" s="96"/>
      <c r="N58" s="96"/>
      <c r="O58" s="99"/>
      <c r="P58" s="99"/>
      <c r="Q58" s="96"/>
      <c r="R58" s="96"/>
      <c r="S58" s="96"/>
      <c r="T58" s="100"/>
      <c r="U58" s="101"/>
      <c r="V58" s="102"/>
      <c r="W58" s="102"/>
      <c r="X58" s="102"/>
      <c r="Y58" s="99"/>
      <c r="Z58" s="104"/>
      <c r="AA58" s="96"/>
      <c r="AB58" s="96"/>
      <c r="AC58" s="96"/>
      <c r="AD58" s="102"/>
      <c r="AE58" s="102"/>
      <c r="AF58" s="102"/>
      <c r="AG58" s="102"/>
      <c r="AH58" s="102"/>
      <c r="AK58" s="96"/>
      <c r="AL58" s="95"/>
    </row>
    <row r="59" spans="1:38" x14ac:dyDescent="0.2">
      <c r="A59" s="214"/>
      <c r="B59" s="215"/>
      <c r="C59" s="214"/>
      <c r="D59" s="89"/>
      <c r="E59" s="96"/>
      <c r="F59" s="96"/>
      <c r="G59" s="96"/>
      <c r="H59" s="96"/>
      <c r="I59" s="96"/>
      <c r="J59" s="99"/>
      <c r="K59" s="99"/>
      <c r="L59" s="96"/>
      <c r="M59" s="96"/>
      <c r="N59" s="96"/>
      <c r="O59" s="99"/>
      <c r="P59" s="99"/>
      <c r="Q59" s="96"/>
      <c r="R59" s="96"/>
      <c r="S59" s="96"/>
      <c r="T59" s="100"/>
      <c r="U59" s="101"/>
      <c r="V59" s="101"/>
      <c r="W59" s="101"/>
      <c r="X59" s="101"/>
      <c r="Y59" s="99"/>
      <c r="Z59" s="104"/>
      <c r="AA59" s="96"/>
      <c r="AB59" s="96"/>
      <c r="AC59" s="96"/>
      <c r="AD59" s="102"/>
      <c r="AE59" s="102"/>
      <c r="AF59" s="102"/>
      <c r="AG59" s="102"/>
      <c r="AH59" s="102"/>
      <c r="AK59" s="96"/>
      <c r="AL59" s="95"/>
    </row>
    <row r="60" spans="1:38" x14ac:dyDescent="0.2">
      <c r="A60" s="1"/>
      <c r="B60" s="95"/>
      <c r="C60" s="214"/>
      <c r="D60" s="93"/>
      <c r="E60" s="96"/>
      <c r="F60" s="96"/>
      <c r="G60" s="99"/>
      <c r="H60" s="96"/>
      <c r="I60" s="96"/>
      <c r="J60" s="96"/>
      <c r="K60" s="99"/>
      <c r="L60" s="96"/>
      <c r="M60" s="99"/>
      <c r="N60" s="96"/>
      <c r="O60" s="96"/>
      <c r="P60" s="99"/>
      <c r="Q60" s="96"/>
      <c r="R60" s="99"/>
      <c r="S60" s="96"/>
      <c r="T60" s="100"/>
      <c r="U60" s="101"/>
      <c r="V60" s="101"/>
      <c r="W60" s="101"/>
      <c r="X60" s="101"/>
      <c r="Y60" s="96"/>
      <c r="Z60" s="104"/>
      <c r="AA60" s="96"/>
      <c r="AB60" s="99"/>
      <c r="AC60" s="96"/>
      <c r="AD60" s="102"/>
      <c r="AE60" s="102"/>
      <c r="AF60" s="102"/>
      <c r="AG60" s="102"/>
      <c r="AH60" s="102"/>
      <c r="AK60" s="96"/>
      <c r="AL60" s="95"/>
    </row>
    <row r="61" spans="1:38" x14ac:dyDescent="0.2">
      <c r="A61" s="1"/>
      <c r="B61" s="95"/>
      <c r="C61" s="214"/>
      <c r="D61" s="93"/>
      <c r="E61" s="96"/>
      <c r="F61" s="96"/>
      <c r="G61" s="99"/>
      <c r="H61" s="99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101"/>
      <c r="Y61" s="96"/>
      <c r="Z61" s="96"/>
      <c r="AA61" s="96"/>
      <c r="AB61" s="96"/>
      <c r="AC61" s="96"/>
      <c r="AD61" s="102"/>
      <c r="AE61" s="102"/>
      <c r="AF61" s="102"/>
      <c r="AG61" s="102"/>
      <c r="AH61" s="102"/>
      <c r="AK61" s="96"/>
      <c r="AL61" s="95"/>
    </row>
    <row r="62" spans="1:38" x14ac:dyDescent="0.2">
      <c r="A62" s="1"/>
      <c r="B62" s="95"/>
      <c r="C62" s="214"/>
      <c r="D62" s="93"/>
      <c r="E62" s="96"/>
      <c r="F62" s="96"/>
      <c r="G62" s="96"/>
      <c r="H62" s="96"/>
      <c r="I62" s="96"/>
      <c r="J62" s="99"/>
      <c r="K62" s="96"/>
      <c r="L62" s="99"/>
      <c r="M62" s="96"/>
      <c r="N62" s="96"/>
      <c r="O62" s="99"/>
      <c r="P62" s="96"/>
      <c r="Q62" s="99"/>
      <c r="R62" s="96"/>
      <c r="S62" s="96"/>
      <c r="T62" s="100"/>
      <c r="U62" s="101"/>
      <c r="V62" s="101"/>
      <c r="W62" s="101"/>
      <c r="X62" s="101"/>
      <c r="Y62" s="99"/>
      <c r="Z62" s="96"/>
      <c r="AA62" s="104"/>
      <c r="AB62" s="96"/>
      <c r="AC62" s="96"/>
      <c r="AD62" s="102"/>
      <c r="AE62" s="102"/>
      <c r="AF62" s="102"/>
      <c r="AG62" s="102"/>
      <c r="AH62" s="102"/>
      <c r="AK62" s="96"/>
      <c r="AL62" s="95"/>
    </row>
    <row r="63" spans="1:38" x14ac:dyDescent="0.2">
      <c r="A63" s="1"/>
      <c r="B63" s="95"/>
      <c r="C63" s="1"/>
      <c r="D63" s="93"/>
      <c r="E63" s="96"/>
      <c r="F63" s="96"/>
      <c r="G63" s="96"/>
      <c r="H63" s="96"/>
      <c r="I63" s="96"/>
      <c r="J63" s="99"/>
      <c r="K63" s="96"/>
      <c r="L63" s="99"/>
      <c r="M63" s="96"/>
      <c r="N63" s="96"/>
      <c r="O63" s="99"/>
      <c r="P63" s="96"/>
      <c r="Q63" s="99"/>
      <c r="R63" s="96"/>
      <c r="S63" s="96"/>
      <c r="T63" s="100"/>
      <c r="U63" s="101"/>
      <c r="V63" s="101"/>
      <c r="W63" s="101"/>
      <c r="X63" s="101"/>
      <c r="Y63" s="99"/>
      <c r="Z63" s="96"/>
      <c r="AA63" s="104"/>
      <c r="AB63" s="96"/>
      <c r="AC63" s="96"/>
      <c r="AD63" s="102"/>
      <c r="AE63" s="102"/>
      <c r="AF63" s="102"/>
      <c r="AG63" s="102"/>
      <c r="AH63" s="102"/>
      <c r="AK63" s="96"/>
      <c r="AL63" s="95"/>
    </row>
    <row r="64" spans="1:38" x14ac:dyDescent="0.2">
      <c r="A64" s="1"/>
      <c r="B64" s="95"/>
      <c r="C64" s="1"/>
      <c r="D64" s="93"/>
      <c r="E64" s="96"/>
      <c r="F64" s="96"/>
      <c r="G64" s="96"/>
      <c r="H64" s="96"/>
      <c r="I64" s="96"/>
      <c r="J64" s="99"/>
      <c r="K64" s="96"/>
      <c r="L64" s="99"/>
      <c r="M64" s="96"/>
      <c r="N64" s="96"/>
      <c r="O64" s="99"/>
      <c r="P64" s="96"/>
      <c r="Q64" s="99"/>
      <c r="R64" s="96"/>
      <c r="S64" s="96"/>
      <c r="T64" s="100"/>
      <c r="U64" s="101"/>
      <c r="V64" s="101"/>
      <c r="W64" s="101"/>
      <c r="X64" s="101"/>
      <c r="Y64" s="99"/>
      <c r="Z64" s="96"/>
      <c r="AA64" s="104"/>
      <c r="AB64" s="96"/>
      <c r="AC64" s="96"/>
      <c r="AD64" s="102"/>
      <c r="AE64" s="102"/>
      <c r="AF64" s="102"/>
      <c r="AG64" s="102"/>
      <c r="AH64" s="102"/>
      <c r="AK64" s="96"/>
      <c r="AL64" s="95"/>
    </row>
    <row r="65" spans="1:38" x14ac:dyDescent="0.2">
      <c r="A65" s="1"/>
      <c r="B65" s="95"/>
      <c r="C65" s="1"/>
      <c r="D65" s="93"/>
      <c r="E65" s="96"/>
      <c r="F65" s="96"/>
      <c r="G65" s="96"/>
      <c r="H65" s="96"/>
      <c r="I65" s="96"/>
      <c r="J65" s="99"/>
      <c r="K65" s="96"/>
      <c r="L65" s="99"/>
      <c r="M65" s="96"/>
      <c r="N65" s="96"/>
      <c r="O65" s="99"/>
      <c r="P65" s="96"/>
      <c r="Q65" s="96"/>
      <c r="R65" s="96"/>
      <c r="S65" s="96"/>
      <c r="T65" s="100"/>
      <c r="U65" s="101"/>
      <c r="V65" s="101"/>
      <c r="W65" s="101"/>
      <c r="X65" s="101"/>
      <c r="Y65" s="99"/>
      <c r="Z65" s="96"/>
      <c r="AA65" s="104"/>
      <c r="AB65" s="96"/>
      <c r="AC65" s="99"/>
      <c r="AD65" s="102"/>
      <c r="AE65" s="101"/>
      <c r="AF65" s="101"/>
      <c r="AG65" s="96"/>
      <c r="AH65" s="99"/>
      <c r="AK65" s="96"/>
      <c r="AL65" s="95"/>
    </row>
    <row r="66" spans="1:38" x14ac:dyDescent="0.2">
      <c r="A66" s="1"/>
      <c r="B66" s="95"/>
      <c r="C66" s="213"/>
      <c r="D66" s="93"/>
      <c r="E66" s="96"/>
      <c r="F66" s="104"/>
      <c r="G66" s="104"/>
      <c r="H66" s="96"/>
      <c r="I66" s="96"/>
      <c r="J66" s="96"/>
      <c r="K66" s="96"/>
      <c r="L66" s="96"/>
      <c r="M66" s="96"/>
      <c r="N66" s="96"/>
      <c r="O66" s="96"/>
      <c r="P66" s="88"/>
      <c r="Q66" s="11"/>
      <c r="R66" s="96"/>
      <c r="S66" s="96"/>
      <c r="T66" s="100"/>
      <c r="U66" s="101"/>
      <c r="V66" s="101"/>
      <c r="W66" s="100"/>
      <c r="X66" s="100"/>
      <c r="Y66" s="96"/>
      <c r="Z66" s="96"/>
      <c r="AA66" s="96"/>
      <c r="AB66" s="96"/>
      <c r="AC66" s="96"/>
      <c r="AD66" s="102"/>
      <c r="AE66" s="102"/>
      <c r="AF66" s="102"/>
      <c r="AG66" s="102"/>
      <c r="AH66" s="102"/>
      <c r="AK66" s="96"/>
      <c r="AL66" s="95"/>
    </row>
    <row r="67" spans="1:38" x14ac:dyDescent="0.2">
      <c r="A67" s="1"/>
      <c r="B67" s="95"/>
      <c r="C67" s="213"/>
      <c r="D67" s="93"/>
      <c r="E67" s="96"/>
      <c r="F67" s="96"/>
      <c r="G67" s="96"/>
      <c r="H67" s="96"/>
      <c r="I67" s="96"/>
      <c r="J67" s="96"/>
      <c r="K67" s="96"/>
      <c r="L67" s="104"/>
      <c r="M67" s="96"/>
      <c r="N67" s="96"/>
      <c r="O67" s="96"/>
      <c r="P67" s="96"/>
      <c r="Q67" s="104"/>
      <c r="R67" s="96"/>
      <c r="S67" s="96"/>
      <c r="T67" s="100"/>
      <c r="U67" s="101"/>
      <c r="V67" s="101"/>
      <c r="W67" s="100"/>
      <c r="X67" s="100"/>
      <c r="Y67" s="96"/>
      <c r="Z67" s="89"/>
      <c r="AA67" s="89"/>
      <c r="AB67" s="96"/>
      <c r="AC67" s="96"/>
      <c r="AD67" s="102"/>
      <c r="AE67" s="102"/>
      <c r="AF67" s="102"/>
      <c r="AG67" s="102"/>
      <c r="AH67" s="102"/>
      <c r="AK67" s="96"/>
      <c r="AL67" s="95"/>
    </row>
    <row r="68" spans="1:38" x14ac:dyDescent="0.2">
      <c r="A68" s="1"/>
      <c r="B68" s="105"/>
      <c r="C68" s="213"/>
      <c r="D68" s="1"/>
      <c r="E68" s="96"/>
      <c r="F68" s="99"/>
      <c r="G68" s="104"/>
      <c r="H68" s="96"/>
      <c r="I68" s="96"/>
      <c r="J68" s="96"/>
      <c r="K68" s="99"/>
      <c r="L68" s="96"/>
      <c r="M68" s="96"/>
      <c r="N68" s="96"/>
      <c r="O68" s="96"/>
      <c r="P68" s="99"/>
      <c r="Q68" s="96"/>
      <c r="R68" s="106"/>
      <c r="S68" s="106"/>
      <c r="T68" s="100"/>
      <c r="U68" s="101"/>
      <c r="V68" s="101"/>
      <c r="W68" s="100"/>
      <c r="X68" s="100"/>
      <c r="Y68" s="96"/>
      <c r="Z68" s="104"/>
      <c r="AA68" s="96"/>
      <c r="AB68" s="96"/>
      <c r="AC68" s="96"/>
      <c r="AD68" s="102"/>
      <c r="AE68" s="102"/>
      <c r="AF68" s="102"/>
      <c r="AG68" s="102"/>
      <c r="AH68" s="102"/>
      <c r="AK68" s="96"/>
      <c r="AL68" s="107"/>
    </row>
    <row r="69" spans="1:38" x14ac:dyDescent="0.2">
      <c r="A69" s="214"/>
      <c r="B69" s="105"/>
      <c r="C69" s="213"/>
      <c r="D69" s="1"/>
      <c r="E69" s="96"/>
      <c r="F69" s="99"/>
      <c r="G69" s="104"/>
      <c r="H69" s="96"/>
      <c r="I69" s="96"/>
      <c r="J69" s="96"/>
      <c r="K69" s="99"/>
      <c r="L69" s="96"/>
      <c r="M69" s="96"/>
      <c r="N69" s="96"/>
      <c r="O69" s="96"/>
      <c r="P69" s="99"/>
      <c r="Q69" s="96"/>
      <c r="R69" s="106"/>
      <c r="S69" s="106"/>
      <c r="T69" s="100"/>
      <c r="U69" s="100"/>
      <c r="V69" s="100"/>
      <c r="W69" s="100"/>
      <c r="X69" s="100"/>
      <c r="Y69" s="96"/>
      <c r="Z69" s="104"/>
      <c r="AA69" s="96"/>
      <c r="AB69" s="96"/>
      <c r="AC69" s="96"/>
      <c r="AD69" s="102"/>
      <c r="AE69" s="102"/>
      <c r="AF69" s="102"/>
      <c r="AG69" s="102"/>
      <c r="AH69" s="102"/>
      <c r="AK69" s="96"/>
      <c r="AL69" s="107"/>
    </row>
    <row r="70" spans="1:38" x14ac:dyDescent="0.2">
      <c r="A70" s="214"/>
      <c r="B70" s="105"/>
      <c r="C70" s="1"/>
      <c r="D70" s="93"/>
      <c r="E70" s="96"/>
      <c r="F70" s="96"/>
      <c r="G70" s="96"/>
      <c r="H70" s="99"/>
      <c r="I70" s="96"/>
      <c r="J70" s="99"/>
      <c r="K70" s="88"/>
      <c r="L70" s="99"/>
      <c r="M70" s="96"/>
      <c r="N70" s="99"/>
      <c r="O70" s="99"/>
      <c r="P70" s="99"/>
      <c r="Q70" s="99"/>
      <c r="R70" s="96"/>
      <c r="S70" s="99"/>
      <c r="T70" s="100"/>
      <c r="U70" s="100"/>
      <c r="V70" s="101"/>
      <c r="W70" s="100"/>
      <c r="X70" s="101"/>
      <c r="Y70" s="99"/>
      <c r="Z70" s="104"/>
      <c r="AA70" s="104"/>
      <c r="AB70" s="96"/>
      <c r="AC70" s="99"/>
      <c r="AD70" s="102"/>
      <c r="AE70" s="102"/>
      <c r="AF70" s="102"/>
      <c r="AG70" s="102"/>
      <c r="AH70" s="102"/>
      <c r="AK70" s="96"/>
      <c r="AL70" s="105"/>
    </row>
    <row r="71" spans="1:38" x14ac:dyDescent="0.2">
      <c r="A71" s="1"/>
      <c r="B71" s="108"/>
      <c r="C71" s="1"/>
      <c r="D71" s="93"/>
      <c r="E71" s="96"/>
      <c r="F71" s="89"/>
      <c r="G71" s="104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K71" s="96"/>
      <c r="AL71" s="108"/>
    </row>
    <row r="72" spans="1:38" x14ac:dyDescent="0.2">
      <c r="A72" s="11"/>
      <c r="B72" s="89"/>
      <c r="C72" s="89"/>
      <c r="D72" s="89"/>
      <c r="E72" s="89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K72" s="89"/>
      <c r="AL72" s="89"/>
    </row>
    <row r="73" spans="1:38" x14ac:dyDescent="0.2">
      <c r="B73" s="11"/>
      <c r="C73" s="109"/>
      <c r="E73" s="11"/>
      <c r="F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93"/>
      <c r="AA73" s="93"/>
      <c r="AB73" s="88"/>
      <c r="AC73" s="11"/>
      <c r="AD73" s="11"/>
      <c r="AE73" s="11"/>
      <c r="AF73" s="88"/>
      <c r="AG73" s="88"/>
      <c r="AH73" s="88"/>
      <c r="AK73" s="88"/>
      <c r="AL73" s="88"/>
    </row>
    <row r="74" spans="1:38" x14ac:dyDescent="0.2">
      <c r="AA74" s="93"/>
      <c r="AB74" s="11"/>
      <c r="AC74" s="11"/>
      <c r="AD74" s="11"/>
      <c r="AE74" s="11"/>
      <c r="AF74" s="11"/>
      <c r="AG74" s="11"/>
    </row>
  </sheetData>
  <mergeCells count="47">
    <mergeCell ref="AK4:AK5"/>
    <mergeCell ref="AL4:AL5"/>
    <mergeCell ref="AK38:AL38"/>
    <mergeCell ref="E41:I41"/>
    <mergeCell ref="AI4:AI5"/>
    <mergeCell ref="Y41:AH41"/>
    <mergeCell ref="J4:N4"/>
    <mergeCell ref="O4:S4"/>
    <mergeCell ref="T4:X4"/>
    <mergeCell ref="Y4:AC4"/>
    <mergeCell ref="T38:X38"/>
    <mergeCell ref="Y38:AC38"/>
    <mergeCell ref="A1:D1"/>
    <mergeCell ref="E1:AH1"/>
    <mergeCell ref="Y39:AH39"/>
    <mergeCell ref="E2:AH2"/>
    <mergeCell ref="A4:A5"/>
    <mergeCell ref="B4:B5"/>
    <mergeCell ref="C4:C5"/>
    <mergeCell ref="D4:D5"/>
    <mergeCell ref="E4:I4"/>
    <mergeCell ref="A37:D37"/>
    <mergeCell ref="A38:D38"/>
    <mergeCell ref="E38:I38"/>
    <mergeCell ref="AD4:AH4"/>
    <mergeCell ref="AD38:AH38"/>
    <mergeCell ref="J38:N38"/>
    <mergeCell ref="O38:S38"/>
    <mergeCell ref="A44:A45"/>
    <mergeCell ref="B44:B45"/>
    <mergeCell ref="C44:C45"/>
    <mergeCell ref="C46:C50"/>
    <mergeCell ref="Y42:AH42"/>
    <mergeCell ref="C51:C56"/>
    <mergeCell ref="C57:C60"/>
    <mergeCell ref="A58:A59"/>
    <mergeCell ref="B58:B59"/>
    <mergeCell ref="C68:C69"/>
    <mergeCell ref="A69:A70"/>
    <mergeCell ref="C61:C62"/>
    <mergeCell ref="C66:C67"/>
    <mergeCell ref="AD72:AH72"/>
    <mergeCell ref="F72:I72"/>
    <mergeCell ref="J72:N72"/>
    <mergeCell ref="O72:S72"/>
    <mergeCell ref="T72:X72"/>
    <mergeCell ref="Y72:AC72"/>
  </mergeCells>
  <conditionalFormatting sqref="F6:F36">
    <cfRule type="duplicateValues" dxfId="295" priority="68"/>
  </conditionalFormatting>
  <conditionalFormatting sqref="G6:G13 G15:G35">
    <cfRule type="duplicateValues" dxfId="294" priority="69"/>
  </conditionalFormatting>
  <conditionalFormatting sqref="G6:G36">
    <cfRule type="duplicateValues" dxfId="293" priority="4"/>
  </conditionalFormatting>
  <conditionalFormatting sqref="H6:H13 H16:H36">
    <cfRule type="duplicateValues" dxfId="292" priority="70"/>
  </conditionalFormatting>
  <conditionalFormatting sqref="H14">
    <cfRule type="duplicateValues" dxfId="291" priority="45"/>
  </conditionalFormatting>
  <conditionalFormatting sqref="H15">
    <cfRule type="duplicateValues" dxfId="290" priority="24"/>
  </conditionalFormatting>
  <conditionalFormatting sqref="I6:I36">
    <cfRule type="duplicateValues" dxfId="289" priority="11"/>
  </conditionalFormatting>
  <conditionalFormatting sqref="I8:I36 I6">
    <cfRule type="duplicateValues" dxfId="288" priority="1142"/>
  </conditionalFormatting>
  <conditionalFormatting sqref="O29">
    <cfRule type="duplicateValues" dxfId="286" priority="73"/>
  </conditionalFormatting>
  <conditionalFormatting sqref="M6 M8:M9 M11:M28 M30:M36">
    <cfRule type="duplicateValues" dxfId="281" priority="75"/>
  </conditionalFormatting>
  <conditionalFormatting sqref="M6:M36">
    <cfRule type="duplicateValues" dxfId="280" priority="6"/>
  </conditionalFormatting>
  <conditionalFormatting sqref="N6 N8:N9 N11:N24 N26:N28 M10 N30:N36">
    <cfRule type="duplicateValues" dxfId="279" priority="76"/>
  </conditionalFormatting>
  <conditionalFormatting sqref="O6:O28 O30:O36">
    <cfRule type="duplicateValues" dxfId="278" priority="78"/>
    <cfRule type="duplicateValues" dxfId="277" priority="77"/>
  </conditionalFormatting>
  <conditionalFormatting sqref="P6:P20 P22:P36">
    <cfRule type="duplicateValues" dxfId="276" priority="79"/>
  </conditionalFormatting>
  <conditionalFormatting sqref="P6:P36">
    <cfRule type="duplicateValues" dxfId="275" priority="81"/>
    <cfRule type="duplicateValues" dxfId="274" priority="80"/>
  </conditionalFormatting>
  <conditionalFormatting sqref="P21 O6:O28 O30:O36">
    <cfRule type="duplicateValues" dxfId="273" priority="82"/>
  </conditionalFormatting>
  <conditionalFormatting sqref="Q6:Q36">
    <cfRule type="duplicateValues" dxfId="272" priority="83"/>
  </conditionalFormatting>
  <conditionalFormatting sqref="R6:R35">
    <cfRule type="duplicateValues" dxfId="271" priority="84"/>
  </conditionalFormatting>
  <conditionalFormatting sqref="R39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270" priority="56"/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S6:S7 S10:S35">
    <cfRule type="duplicateValues" dxfId="269" priority="340"/>
  </conditionalFormatting>
  <conditionalFormatting sqref="S7:S36">
    <cfRule type="duplicateValues" dxfId="268" priority="9"/>
  </conditionalFormatting>
  <conditionalFormatting sqref="S8:S9">
    <cfRule type="duplicateValues" dxfId="267" priority="61"/>
  </conditionalFormatting>
  <conditionalFormatting sqref="S10:S35 S6:S7">
    <cfRule type="duplicateValues" dxfId="266" priority="342"/>
  </conditionalFormatting>
  <conditionalFormatting sqref="T6">
    <cfRule type="duplicateValues" dxfId="265" priority="12"/>
  </conditionalFormatting>
  <conditionalFormatting sqref="T7:T36">
    <cfRule type="duplicateValues" dxfId="264" priority="339"/>
  </conditionalFormatting>
  <conditionalFormatting sqref="U8:U9 U11:U36">
    <cfRule type="duplicateValues" dxfId="263" priority="1129"/>
  </conditionalFormatting>
  <conditionalFormatting sqref="V6:V36">
    <cfRule type="duplicateValues" dxfId="262" priority="5"/>
  </conditionalFormatting>
  <conditionalFormatting sqref="V8:V9 V11:V36">
    <cfRule type="duplicateValues" dxfId="261" priority="338"/>
  </conditionalFormatting>
  <conditionalFormatting sqref="W7:W10 W17:W36 W12:W15">
    <cfRule type="duplicateValues" dxfId="260" priority="90"/>
  </conditionalFormatting>
  <conditionalFormatting sqref="W16">
    <cfRule type="duplicateValues" dxfId="259" priority="49"/>
  </conditionalFormatting>
  <conditionalFormatting sqref="X16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Arrows">
        <cfvo type="percent" val="0"/>
        <cfvo type="percent" val="33"/>
        <cfvo type="percent" val="67"/>
      </iconSet>
    </cfRule>
    <cfRule type="duplicateValues" dxfId="258" priority="46"/>
  </conditionalFormatting>
  <conditionalFormatting sqref="X17:X36 X7:X10 X12:X15">
    <cfRule type="duplicateValues" dxfId="257" priority="91"/>
  </conditionalFormatting>
  <conditionalFormatting sqref="Y6:Y8">
    <cfRule type="duplicateValues" dxfId="256" priority="92"/>
  </conditionalFormatting>
  <conditionalFormatting sqref="Y8">
    <cfRule type="duplicateValues" dxfId="255" priority="26"/>
  </conditionalFormatting>
  <conditionalFormatting sqref="Y48">
    <cfRule type="iconSet" priority="35">
      <iconSet iconSet="3Arrows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252" priority="34"/>
  </conditionalFormatting>
  <conditionalFormatting sqref="Z6:Z8">
    <cfRule type="duplicateValues" dxfId="251" priority="1127"/>
  </conditionalFormatting>
  <conditionalFormatting sqref="Z6:Z8">
    <cfRule type="duplicateValues" dxfId="250" priority="8"/>
  </conditionalFormatting>
  <conditionalFormatting sqref="AA6:AC7 Y8:AC8">
    <cfRule type="iconSet" priority="94">
      <iconSet iconSet="3Arrows">
        <cfvo type="percent" val="0"/>
        <cfvo type="percent" val="33"/>
        <cfvo type="percent" val="67"/>
      </iconSet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:AA8">
    <cfRule type="duplicateValues" dxfId="248" priority="96"/>
  </conditionalFormatting>
  <conditionalFormatting sqref="AB6:AB8">
    <cfRule type="duplicateValues" dxfId="246" priority="97"/>
  </conditionalFormatting>
  <conditionalFormatting sqref="AC6:AC8">
    <cfRule type="duplicateValues" dxfId="241" priority="98"/>
  </conditionalFormatting>
  <conditionalFormatting sqref="AD6">
    <cfRule type="duplicateValues" dxfId="236" priority="28"/>
  </conditionalFormatting>
  <conditionalFormatting sqref="AD7:AD8">
    <cfRule type="duplicateValues" dxfId="235" priority="100"/>
    <cfRule type="duplicateValues" dxfId="234" priority="99"/>
  </conditionalFormatting>
  <conditionalFormatting sqref="AD8">
    <cfRule type="iconSet" priority="62">
      <iconSet iconSet="3Arrows">
        <cfvo type="percent" val="0"/>
        <cfvo type="percent" val="33"/>
        <cfvo type="percent" val="67"/>
      </iconSet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6:AE8">
    <cfRule type="duplicateValues" dxfId="230" priority="101"/>
  </conditionalFormatting>
  <conditionalFormatting sqref="AF6:AF7">
    <cfRule type="duplicateValues" dxfId="228" priority="55"/>
  </conditionalFormatting>
  <conditionalFormatting sqref="AF8">
    <cfRule type="duplicateValues" dxfId="227" priority="102"/>
  </conditionalFormatting>
  <conditionalFormatting sqref="AF8">
    <cfRule type="iconSet" priority="64">
      <iconSet iconSet="3Arrows">
        <cfvo type="percent" val="0"/>
        <cfvo type="percent" val="33"/>
        <cfvo type="percent" val="67"/>
      </iconSet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:AG8">
    <cfRule type="duplicateValues" dxfId="221" priority="103"/>
  </conditionalFormatting>
  <conditionalFormatting sqref="AH6">
    <cfRule type="duplicateValues" dxfId="220" priority="39"/>
  </conditionalFormatting>
  <conditionalFormatting sqref="AH7">
    <cfRule type="duplicateValues" dxfId="219" priority="27"/>
  </conditionalFormatting>
  <conditionalFormatting sqref="AH8">
    <cfRule type="duplicateValues" dxfId="218" priority="343"/>
  </conditionalFormatting>
  <conditionalFormatting sqref="AH8">
    <cfRule type="iconSet" priority="66">
      <iconSet iconSet="3Arrows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">
    <cfRule type="duplicateValues" dxfId="216" priority="345"/>
  </conditionalFormatting>
  <pageMargins left="0.16" right="0.16" top="0.17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073F-60CC-4B2A-BB40-58BC62E82F9C}">
  <dimension ref="A1:AK55"/>
  <sheetViews>
    <sheetView workbookViewId="0">
      <selection activeCell="AC19" sqref="AC19"/>
    </sheetView>
  </sheetViews>
  <sheetFormatPr defaultRowHeight="15.75" x14ac:dyDescent="0.25"/>
  <cols>
    <col min="1" max="1" width="4.125" style="112" customWidth="1"/>
    <col min="2" max="2" width="16.125" style="111" customWidth="1"/>
    <col min="3" max="3" width="7.125" style="111" customWidth="1"/>
    <col min="4" max="4" width="13.75" style="174" customWidth="1"/>
    <col min="5" max="5" width="3" style="157" customWidth="1"/>
    <col min="6" max="6" width="2.875" style="155" customWidth="1"/>
    <col min="7" max="7" width="3" style="157" customWidth="1"/>
    <col min="8" max="8" width="2.875" style="157" customWidth="1"/>
    <col min="9" max="9" width="3" style="157" customWidth="1"/>
    <col min="10" max="10" width="2.875" style="157" customWidth="1"/>
    <col min="11" max="11" width="2.75" style="157" customWidth="1"/>
    <col min="12" max="12" width="3" style="157" customWidth="1"/>
    <col min="13" max="16" width="2.875" style="157" customWidth="1"/>
    <col min="17" max="17" width="3" style="157" customWidth="1"/>
    <col min="18" max="18" width="2.875" style="157" customWidth="1"/>
    <col min="19" max="19" width="3" style="157" customWidth="1"/>
    <col min="20" max="21" width="2.875" style="157" customWidth="1"/>
    <col min="22" max="22" width="2.75" style="157" customWidth="1"/>
    <col min="23" max="23" width="3.125" style="157" customWidth="1"/>
    <col min="24" max="24" width="2.875" style="157" customWidth="1"/>
    <col min="25" max="25" width="3" style="157" customWidth="1"/>
    <col min="26" max="26" width="2.875" style="157" customWidth="1"/>
    <col min="27" max="27" width="2.75" style="157" customWidth="1"/>
    <col min="28" max="28" width="1.875" style="157" customWidth="1"/>
    <col min="29" max="29" width="6.625" style="111" customWidth="1"/>
    <col min="30" max="30" width="3.125" style="143" customWidth="1"/>
    <col min="31" max="31" width="3.75" style="111" customWidth="1"/>
    <col min="32" max="16384" width="9" style="111"/>
  </cols>
  <sheetData>
    <row r="1" spans="1:37" ht="15" customHeight="1" x14ac:dyDescent="0.25">
      <c r="A1" s="282" t="s">
        <v>159</v>
      </c>
      <c r="B1" s="282"/>
      <c r="C1" s="282"/>
      <c r="D1" s="282"/>
      <c r="E1" s="283" t="s">
        <v>169</v>
      </c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110"/>
    </row>
    <row r="2" spans="1:37" ht="15" customHeight="1" x14ac:dyDescent="0.25">
      <c r="B2" s="113"/>
      <c r="C2" s="113"/>
      <c r="D2" s="113"/>
      <c r="E2" s="284" t="s">
        <v>188</v>
      </c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114"/>
      <c r="AF2" s="114"/>
      <c r="AG2" s="114"/>
      <c r="AH2" s="114"/>
      <c r="AI2" s="114"/>
    </row>
    <row r="3" spans="1:37" ht="6" customHeight="1" thickBot="1" x14ac:dyDescent="0.3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7"/>
      <c r="AD3" s="110"/>
    </row>
    <row r="4" spans="1:37" s="120" customFormat="1" ht="15" customHeight="1" thickBot="1" x14ac:dyDescent="0.3">
      <c r="A4" s="285" t="s">
        <v>0</v>
      </c>
      <c r="B4" s="287" t="s">
        <v>1</v>
      </c>
      <c r="C4" s="289" t="s">
        <v>2</v>
      </c>
      <c r="D4" s="291" t="s">
        <v>3</v>
      </c>
      <c r="E4" s="261" t="s">
        <v>189</v>
      </c>
      <c r="F4" s="261"/>
      <c r="G4" s="261"/>
      <c r="H4" s="262"/>
      <c r="I4" s="261" t="s">
        <v>190</v>
      </c>
      <c r="J4" s="261"/>
      <c r="K4" s="261"/>
      <c r="L4" s="262"/>
      <c r="M4" s="261" t="s">
        <v>191</v>
      </c>
      <c r="N4" s="261"/>
      <c r="O4" s="261"/>
      <c r="P4" s="262"/>
      <c r="Q4" s="294" t="s">
        <v>192</v>
      </c>
      <c r="R4" s="261"/>
      <c r="S4" s="261"/>
      <c r="T4" s="262"/>
      <c r="U4" s="261" t="s">
        <v>193</v>
      </c>
      <c r="V4" s="261"/>
      <c r="W4" s="261"/>
      <c r="X4" s="262"/>
      <c r="Y4" s="261" t="s">
        <v>194</v>
      </c>
      <c r="Z4" s="261"/>
      <c r="AA4" s="261"/>
      <c r="AB4" s="262"/>
      <c r="AC4" s="263" t="s">
        <v>4</v>
      </c>
      <c r="AD4" s="118"/>
      <c r="AE4" s="272"/>
      <c r="AG4" s="119" t="s">
        <v>176</v>
      </c>
      <c r="AH4" s="119" t="s">
        <v>177</v>
      </c>
      <c r="AI4" s="119" t="s">
        <v>178</v>
      </c>
      <c r="AJ4" s="119" t="s">
        <v>179</v>
      </c>
      <c r="AK4" s="119" t="s">
        <v>180</v>
      </c>
    </row>
    <row r="5" spans="1:37" s="120" customFormat="1" ht="15.75" customHeight="1" thickBot="1" x14ac:dyDescent="0.3">
      <c r="A5" s="286"/>
      <c r="B5" s="288"/>
      <c r="C5" s="290"/>
      <c r="D5" s="292"/>
      <c r="E5" s="121">
        <v>1</v>
      </c>
      <c r="F5" s="121">
        <v>2</v>
      </c>
      <c r="G5" s="121">
        <v>3</v>
      </c>
      <c r="H5" s="122">
        <v>4</v>
      </c>
      <c r="I5" s="121">
        <v>1</v>
      </c>
      <c r="J5" s="121">
        <v>2</v>
      </c>
      <c r="K5" s="121">
        <v>3</v>
      </c>
      <c r="L5" s="122">
        <v>4</v>
      </c>
      <c r="M5" s="121">
        <v>1</v>
      </c>
      <c r="N5" s="121">
        <v>2</v>
      </c>
      <c r="O5" s="121">
        <v>3</v>
      </c>
      <c r="P5" s="122">
        <v>4</v>
      </c>
      <c r="Q5" s="123">
        <v>1</v>
      </c>
      <c r="R5" s="121">
        <v>2</v>
      </c>
      <c r="S5" s="121">
        <v>3</v>
      </c>
      <c r="T5" s="122">
        <v>4</v>
      </c>
      <c r="U5" s="121">
        <v>1</v>
      </c>
      <c r="V5" s="121">
        <v>2</v>
      </c>
      <c r="W5" s="121">
        <v>3</v>
      </c>
      <c r="X5" s="122">
        <v>4</v>
      </c>
      <c r="Y5" s="121"/>
      <c r="Z5" s="121"/>
      <c r="AA5" s="121"/>
      <c r="AB5" s="122"/>
      <c r="AC5" s="263"/>
      <c r="AD5" s="118"/>
      <c r="AE5" s="272"/>
      <c r="AG5" s="124">
        <f>COUNTA(E6:H6)</f>
        <v>2</v>
      </c>
      <c r="AH5" s="124">
        <f>COUNTA(I6:L6)</f>
        <v>1</v>
      </c>
      <c r="AI5" s="124">
        <f>COUNTA(M6:P6)</f>
        <v>2</v>
      </c>
      <c r="AJ5" s="124">
        <f>COUNTA(Q6:T6)</f>
        <v>1</v>
      </c>
      <c r="AK5" s="124">
        <f>COUNTA(Q6:T6)</f>
        <v>1</v>
      </c>
    </row>
    <row r="6" spans="1:37" s="120" customFormat="1" ht="15.95" customHeight="1" thickBot="1" x14ac:dyDescent="0.3">
      <c r="A6" s="125">
        <v>1</v>
      </c>
      <c r="B6" s="126" t="s">
        <v>17</v>
      </c>
      <c r="C6" s="127" t="s">
        <v>5</v>
      </c>
      <c r="D6" s="128" t="s">
        <v>53</v>
      </c>
      <c r="E6" s="129" t="s">
        <v>111</v>
      </c>
      <c r="F6" s="129" t="s">
        <v>111</v>
      </c>
      <c r="G6" s="129"/>
      <c r="H6" s="130"/>
      <c r="I6" s="129" t="s">
        <v>111</v>
      </c>
      <c r="J6" s="129"/>
      <c r="K6" s="129"/>
      <c r="L6" s="130"/>
      <c r="M6" s="129"/>
      <c r="N6" s="129" t="s">
        <v>108</v>
      </c>
      <c r="O6" s="129" t="s">
        <v>108</v>
      </c>
      <c r="P6" s="130"/>
      <c r="Q6" s="194"/>
      <c r="R6" s="129"/>
      <c r="S6" s="129" t="s">
        <v>111</v>
      </c>
      <c r="T6" s="130"/>
      <c r="U6" s="129" t="s">
        <v>108</v>
      </c>
      <c r="V6" s="129" t="s">
        <v>108</v>
      </c>
      <c r="W6" s="129"/>
      <c r="X6" s="130"/>
      <c r="Y6" s="273" t="s">
        <v>187</v>
      </c>
      <c r="Z6" s="274"/>
      <c r="AA6" s="274"/>
      <c r="AB6" s="275"/>
      <c r="AC6" s="195">
        <v>8</v>
      </c>
      <c r="AD6" s="131">
        <f>COUNTA(E6:X6)</f>
        <v>8</v>
      </c>
      <c r="AG6" s="124">
        <f t="shared" ref="AG6:AG19" si="0">COUNTA(E7:H7)</f>
        <v>2</v>
      </c>
      <c r="AH6" s="124">
        <f t="shared" ref="AH6:AH19" si="1">COUNTA(I7:L7)</f>
        <v>2</v>
      </c>
      <c r="AI6" s="124">
        <f t="shared" ref="AI6:AI19" si="2">COUNTA(M7:P7)</f>
        <v>2</v>
      </c>
      <c r="AJ6" s="124">
        <f t="shared" ref="AJ6:AJ19" si="3">COUNTA(Q7:T7)</f>
        <v>2</v>
      </c>
      <c r="AK6" s="124">
        <f t="shared" ref="AK6:AK19" si="4">COUNTA(Q7:T7)</f>
        <v>2</v>
      </c>
    </row>
    <row r="7" spans="1:37" s="120" customFormat="1" ht="15.95" customHeight="1" thickBot="1" x14ac:dyDescent="0.3">
      <c r="A7" s="125">
        <v>2</v>
      </c>
      <c r="B7" s="126" t="s">
        <v>18</v>
      </c>
      <c r="C7" s="127" t="s">
        <v>5</v>
      </c>
      <c r="D7" s="128" t="s">
        <v>54</v>
      </c>
      <c r="E7" s="129" t="s">
        <v>114</v>
      </c>
      <c r="F7" s="129" t="s">
        <v>114</v>
      </c>
      <c r="G7" s="129"/>
      <c r="H7" s="130"/>
      <c r="I7" s="129" t="s">
        <v>105</v>
      </c>
      <c r="J7" s="129" t="s">
        <v>105</v>
      </c>
      <c r="K7" s="129"/>
      <c r="L7" s="130"/>
      <c r="M7" s="129"/>
      <c r="N7" s="129" t="s">
        <v>113</v>
      </c>
      <c r="O7" s="129" t="s">
        <v>113</v>
      </c>
      <c r="P7" s="130"/>
      <c r="Q7" s="194"/>
      <c r="R7" s="129" t="s">
        <v>100</v>
      </c>
      <c r="S7" s="129" t="s">
        <v>100</v>
      </c>
      <c r="T7" s="130"/>
      <c r="U7" s="129" t="s">
        <v>114</v>
      </c>
      <c r="V7" s="129" t="s">
        <v>114</v>
      </c>
      <c r="W7" s="129"/>
      <c r="X7" s="130"/>
      <c r="Y7" s="276"/>
      <c r="Z7" s="277"/>
      <c r="AA7" s="277"/>
      <c r="AB7" s="278"/>
      <c r="AC7" s="195">
        <v>10</v>
      </c>
      <c r="AD7" s="131">
        <f t="shared" ref="AD7:AD20" si="5">COUNTA(E7:X7)</f>
        <v>10</v>
      </c>
      <c r="AG7" s="124">
        <f t="shared" si="0"/>
        <v>3</v>
      </c>
      <c r="AH7" s="124">
        <f t="shared" si="1"/>
        <v>3</v>
      </c>
      <c r="AI7" s="124">
        <f t="shared" si="2"/>
        <v>2</v>
      </c>
      <c r="AJ7" s="124">
        <f t="shared" si="3"/>
        <v>2</v>
      </c>
      <c r="AK7" s="124">
        <f t="shared" si="4"/>
        <v>2</v>
      </c>
    </row>
    <row r="8" spans="1:37" s="120" customFormat="1" ht="15.95" customHeight="1" thickBot="1" x14ac:dyDescent="0.3">
      <c r="A8" s="125">
        <v>3</v>
      </c>
      <c r="B8" s="126" t="s">
        <v>7</v>
      </c>
      <c r="C8" s="127" t="s">
        <v>5</v>
      </c>
      <c r="D8" s="128" t="s">
        <v>55</v>
      </c>
      <c r="E8" s="129" t="s">
        <v>103</v>
      </c>
      <c r="F8" s="129" t="s">
        <v>103</v>
      </c>
      <c r="G8" s="129" t="s">
        <v>106</v>
      </c>
      <c r="H8" s="130"/>
      <c r="I8" s="129" t="s">
        <v>6</v>
      </c>
      <c r="J8" s="129" t="s">
        <v>6</v>
      </c>
      <c r="K8" s="129" t="s">
        <v>106</v>
      </c>
      <c r="L8" s="130"/>
      <c r="M8" s="129" t="s">
        <v>6</v>
      </c>
      <c r="N8" s="129" t="s">
        <v>6</v>
      </c>
      <c r="O8" s="129"/>
      <c r="P8" s="130"/>
      <c r="Q8" s="194" t="s">
        <v>104</v>
      </c>
      <c r="R8" s="129" t="s">
        <v>104</v>
      </c>
      <c r="S8" s="129"/>
      <c r="T8" s="130"/>
      <c r="U8" s="129"/>
      <c r="V8" s="129" t="s">
        <v>104</v>
      </c>
      <c r="W8" s="129" t="s">
        <v>104</v>
      </c>
      <c r="X8" s="130"/>
      <c r="Y8" s="276"/>
      <c r="Z8" s="277"/>
      <c r="AA8" s="277"/>
      <c r="AB8" s="278"/>
      <c r="AC8" s="195">
        <v>12</v>
      </c>
      <c r="AD8" s="131">
        <f t="shared" si="5"/>
        <v>12</v>
      </c>
      <c r="AG8" s="124">
        <f t="shared" si="0"/>
        <v>3</v>
      </c>
      <c r="AH8" s="124">
        <f t="shared" si="1"/>
        <v>2</v>
      </c>
      <c r="AI8" s="124">
        <f t="shared" si="2"/>
        <v>1</v>
      </c>
      <c r="AJ8" s="124">
        <f t="shared" si="3"/>
        <v>2</v>
      </c>
      <c r="AK8" s="124">
        <f t="shared" si="4"/>
        <v>2</v>
      </c>
    </row>
    <row r="9" spans="1:37" s="120" customFormat="1" ht="15.95" customHeight="1" thickBot="1" x14ac:dyDescent="0.3">
      <c r="A9" s="125">
        <v>4</v>
      </c>
      <c r="B9" s="126" t="s">
        <v>23</v>
      </c>
      <c r="C9" s="127" t="s">
        <v>5</v>
      </c>
      <c r="D9" s="128" t="s">
        <v>56</v>
      </c>
      <c r="E9" s="129" t="s">
        <v>101</v>
      </c>
      <c r="F9" s="129" t="s">
        <v>101</v>
      </c>
      <c r="G9" s="129" t="s">
        <v>109</v>
      </c>
      <c r="H9" s="130"/>
      <c r="I9" s="129" t="s">
        <v>110</v>
      </c>
      <c r="J9" s="129" t="s">
        <v>110</v>
      </c>
      <c r="K9" s="129"/>
      <c r="L9" s="130"/>
      <c r="M9" s="129" t="s">
        <v>109</v>
      </c>
      <c r="N9" s="129"/>
      <c r="O9" s="129"/>
      <c r="P9" s="130"/>
      <c r="Q9" s="194" t="s">
        <v>107</v>
      </c>
      <c r="R9" s="129" t="s">
        <v>107</v>
      </c>
      <c r="S9" s="129"/>
      <c r="T9" s="130"/>
      <c r="U9" s="129"/>
      <c r="V9" s="129"/>
      <c r="W9" s="129"/>
      <c r="X9" s="130"/>
      <c r="Y9" s="276"/>
      <c r="Z9" s="277"/>
      <c r="AA9" s="277"/>
      <c r="AB9" s="278"/>
      <c r="AC9" s="195">
        <v>8</v>
      </c>
      <c r="AD9" s="131">
        <f t="shared" si="5"/>
        <v>8</v>
      </c>
      <c r="AG9" s="124">
        <f t="shared" si="0"/>
        <v>2</v>
      </c>
      <c r="AH9" s="124">
        <f t="shared" si="1"/>
        <v>2</v>
      </c>
      <c r="AI9" s="124">
        <f t="shared" si="2"/>
        <v>2</v>
      </c>
      <c r="AJ9" s="124">
        <f t="shared" si="3"/>
        <v>0</v>
      </c>
      <c r="AK9" s="124">
        <f t="shared" si="4"/>
        <v>0</v>
      </c>
    </row>
    <row r="10" spans="1:37" s="120" customFormat="1" ht="15.95" customHeight="1" thickBot="1" x14ac:dyDescent="0.3">
      <c r="A10" s="125">
        <v>5</v>
      </c>
      <c r="B10" s="126" t="s">
        <v>24</v>
      </c>
      <c r="C10" s="127" t="s">
        <v>5</v>
      </c>
      <c r="D10" s="128" t="s">
        <v>68</v>
      </c>
      <c r="E10" s="129"/>
      <c r="F10" s="129" t="s">
        <v>115</v>
      </c>
      <c r="G10" s="129" t="s">
        <v>115</v>
      </c>
      <c r="H10" s="130"/>
      <c r="I10" s="129" t="s">
        <v>102</v>
      </c>
      <c r="J10" s="129" t="s">
        <v>102</v>
      </c>
      <c r="K10" s="129"/>
      <c r="L10" s="130"/>
      <c r="M10" s="129" t="s">
        <v>112</v>
      </c>
      <c r="N10" s="129" t="s">
        <v>112</v>
      </c>
      <c r="O10" s="129"/>
      <c r="P10" s="130"/>
      <c r="Q10" s="194"/>
      <c r="R10" s="129"/>
      <c r="S10" s="129"/>
      <c r="T10" s="130"/>
      <c r="U10" s="129"/>
      <c r="V10" s="129"/>
      <c r="W10" s="129"/>
      <c r="X10" s="130"/>
      <c r="Y10" s="276"/>
      <c r="Z10" s="277"/>
      <c r="AA10" s="277"/>
      <c r="AB10" s="278"/>
      <c r="AC10" s="195">
        <v>6</v>
      </c>
      <c r="AD10" s="131">
        <f t="shared" si="5"/>
        <v>6</v>
      </c>
      <c r="AG10" s="124">
        <f t="shared" si="0"/>
        <v>3</v>
      </c>
      <c r="AH10" s="124">
        <f t="shared" si="1"/>
        <v>3</v>
      </c>
      <c r="AI10" s="124">
        <f t="shared" si="2"/>
        <v>3</v>
      </c>
      <c r="AJ10" s="124">
        <f t="shared" si="3"/>
        <v>2</v>
      </c>
      <c r="AK10" s="124">
        <f t="shared" si="4"/>
        <v>2</v>
      </c>
    </row>
    <row r="11" spans="1:37" s="120" customFormat="1" ht="15.95" customHeight="1" thickBot="1" x14ac:dyDescent="0.3">
      <c r="A11" s="125">
        <v>6</v>
      </c>
      <c r="B11" s="126" t="s">
        <v>50</v>
      </c>
      <c r="C11" s="127" t="s">
        <v>8</v>
      </c>
      <c r="D11" s="128" t="s">
        <v>67</v>
      </c>
      <c r="E11" s="129" t="s">
        <v>106</v>
      </c>
      <c r="F11" s="129" t="s">
        <v>110</v>
      </c>
      <c r="G11" s="129" t="s">
        <v>110</v>
      </c>
      <c r="H11" s="130"/>
      <c r="I11" s="129" t="s">
        <v>106</v>
      </c>
      <c r="J11" s="129" t="s">
        <v>114</v>
      </c>
      <c r="K11" s="129" t="s">
        <v>114</v>
      </c>
      <c r="L11" s="130"/>
      <c r="M11" s="129" t="s">
        <v>111</v>
      </c>
      <c r="N11" s="129" t="s">
        <v>114</v>
      </c>
      <c r="O11" s="129" t="s">
        <v>114</v>
      </c>
      <c r="P11" s="130"/>
      <c r="Q11" s="194" t="s">
        <v>111</v>
      </c>
      <c r="R11" s="129" t="s">
        <v>111</v>
      </c>
      <c r="S11" s="129"/>
      <c r="T11" s="130"/>
      <c r="U11" s="129" t="s">
        <v>103</v>
      </c>
      <c r="V11" s="129" t="s">
        <v>103</v>
      </c>
      <c r="W11" s="129" t="s">
        <v>111</v>
      </c>
      <c r="X11" s="130"/>
      <c r="Y11" s="276"/>
      <c r="Z11" s="277"/>
      <c r="AA11" s="277"/>
      <c r="AB11" s="278"/>
      <c r="AC11" s="195">
        <f t="shared" ref="AC11:AC20" si="6">COUNTA(E11:AB11)</f>
        <v>14</v>
      </c>
      <c r="AD11" s="131">
        <f t="shared" si="5"/>
        <v>14</v>
      </c>
      <c r="AG11" s="124">
        <f t="shared" si="0"/>
        <v>2</v>
      </c>
      <c r="AH11" s="124">
        <f t="shared" si="1"/>
        <v>2</v>
      </c>
      <c r="AI11" s="124">
        <f t="shared" si="2"/>
        <v>3</v>
      </c>
      <c r="AJ11" s="124">
        <f t="shared" si="3"/>
        <v>3</v>
      </c>
      <c r="AK11" s="124">
        <f t="shared" si="4"/>
        <v>3</v>
      </c>
    </row>
    <row r="12" spans="1:37" s="120" customFormat="1" ht="15.95" customHeight="1" thickBot="1" x14ac:dyDescent="0.3">
      <c r="A12" s="125">
        <v>7</v>
      </c>
      <c r="B12" s="126" t="s">
        <v>25</v>
      </c>
      <c r="C12" s="127" t="s">
        <v>8</v>
      </c>
      <c r="D12" s="128" t="s">
        <v>66</v>
      </c>
      <c r="E12" s="129" t="s">
        <v>104</v>
      </c>
      <c r="F12" s="129" t="s">
        <v>104</v>
      </c>
      <c r="G12" s="129"/>
      <c r="H12" s="130"/>
      <c r="I12" s="129" t="s">
        <v>104</v>
      </c>
      <c r="J12" s="129" t="s">
        <v>104</v>
      </c>
      <c r="K12" s="129"/>
      <c r="L12" s="130"/>
      <c r="M12" s="129" t="s">
        <v>107</v>
      </c>
      <c r="N12" s="129" t="s">
        <v>107</v>
      </c>
      <c r="O12" s="129" t="s">
        <v>112</v>
      </c>
      <c r="P12" s="130"/>
      <c r="Q12" s="194" t="s">
        <v>6</v>
      </c>
      <c r="R12" s="129" t="s">
        <v>6</v>
      </c>
      <c r="S12" s="129" t="s">
        <v>112</v>
      </c>
      <c r="T12" s="130"/>
      <c r="U12" s="129" t="s">
        <v>6</v>
      </c>
      <c r="V12" s="129" t="s">
        <v>6</v>
      </c>
      <c r="W12" s="129"/>
      <c r="X12" s="130"/>
      <c r="Y12" s="276"/>
      <c r="Z12" s="277"/>
      <c r="AA12" s="277"/>
      <c r="AB12" s="278"/>
      <c r="AC12" s="195">
        <f t="shared" si="6"/>
        <v>12</v>
      </c>
      <c r="AD12" s="131">
        <f t="shared" si="5"/>
        <v>12</v>
      </c>
      <c r="AG12" s="124">
        <f t="shared" si="0"/>
        <v>2</v>
      </c>
      <c r="AH12" s="124">
        <f t="shared" si="1"/>
        <v>2</v>
      </c>
      <c r="AI12" s="124">
        <f t="shared" si="2"/>
        <v>2</v>
      </c>
      <c r="AJ12" s="124">
        <f t="shared" si="3"/>
        <v>2</v>
      </c>
      <c r="AK12" s="124">
        <f t="shared" si="4"/>
        <v>2</v>
      </c>
    </row>
    <row r="13" spans="1:37" s="120" customFormat="1" ht="15.95" customHeight="1" thickBot="1" x14ac:dyDescent="0.3">
      <c r="A13" s="125">
        <v>8</v>
      </c>
      <c r="B13" s="126" t="s">
        <v>26</v>
      </c>
      <c r="C13" s="127" t="s">
        <v>8</v>
      </c>
      <c r="D13" s="128" t="s">
        <v>65</v>
      </c>
      <c r="E13" s="129"/>
      <c r="F13" s="129" t="s">
        <v>108</v>
      </c>
      <c r="G13" s="129" t="s">
        <v>108</v>
      </c>
      <c r="H13" s="130"/>
      <c r="I13" s="129"/>
      <c r="J13" s="129" t="s">
        <v>113</v>
      </c>
      <c r="K13" s="129" t="s">
        <v>113</v>
      </c>
      <c r="L13" s="130"/>
      <c r="M13" s="129" t="s">
        <v>105</v>
      </c>
      <c r="N13" s="129" t="s">
        <v>105</v>
      </c>
      <c r="O13" s="129"/>
      <c r="P13" s="130"/>
      <c r="Q13" s="194" t="s">
        <v>108</v>
      </c>
      <c r="R13" s="129" t="s">
        <v>108</v>
      </c>
      <c r="S13" s="129"/>
      <c r="T13" s="130"/>
      <c r="U13" s="129" t="s">
        <v>101</v>
      </c>
      <c r="V13" s="129" t="s">
        <v>101</v>
      </c>
      <c r="W13" s="129"/>
      <c r="X13" s="130"/>
      <c r="Y13" s="276"/>
      <c r="Z13" s="277"/>
      <c r="AA13" s="277"/>
      <c r="AB13" s="278"/>
      <c r="AC13" s="195">
        <f t="shared" si="6"/>
        <v>10</v>
      </c>
      <c r="AD13" s="131">
        <f t="shared" si="5"/>
        <v>10</v>
      </c>
      <c r="AG13" s="124">
        <f t="shared" si="0"/>
        <v>2</v>
      </c>
      <c r="AH13" s="124">
        <f t="shared" si="1"/>
        <v>2</v>
      </c>
      <c r="AI13" s="124">
        <f t="shared" si="2"/>
        <v>2</v>
      </c>
      <c r="AJ13" s="124">
        <f t="shared" si="3"/>
        <v>2</v>
      </c>
      <c r="AK13" s="124">
        <f t="shared" si="4"/>
        <v>2</v>
      </c>
    </row>
    <row r="14" spans="1:37" s="120" customFormat="1" ht="15.95" customHeight="1" thickBot="1" x14ac:dyDescent="0.3">
      <c r="A14" s="125">
        <v>9</v>
      </c>
      <c r="B14" s="126" t="s">
        <v>27</v>
      </c>
      <c r="C14" s="127" t="s">
        <v>8</v>
      </c>
      <c r="D14" s="128" t="s">
        <v>64</v>
      </c>
      <c r="E14" s="129" t="s">
        <v>109</v>
      </c>
      <c r="F14" s="129" t="s">
        <v>109</v>
      </c>
      <c r="G14" s="129"/>
      <c r="H14" s="130"/>
      <c r="I14" s="129"/>
      <c r="J14" s="129" t="s">
        <v>115</v>
      </c>
      <c r="K14" s="129" t="s">
        <v>115</v>
      </c>
      <c r="L14" s="130"/>
      <c r="M14" s="129" t="s">
        <v>100</v>
      </c>
      <c r="N14" s="129" t="s">
        <v>100</v>
      </c>
      <c r="O14" s="129"/>
      <c r="P14" s="130"/>
      <c r="Q14" s="194" t="s">
        <v>102</v>
      </c>
      <c r="R14" s="129" t="s">
        <v>102</v>
      </c>
      <c r="S14" s="129"/>
      <c r="T14" s="130"/>
      <c r="U14" s="129"/>
      <c r="V14" s="129"/>
      <c r="W14" s="129"/>
      <c r="X14" s="130"/>
      <c r="Y14" s="276"/>
      <c r="Z14" s="277"/>
      <c r="AA14" s="277"/>
      <c r="AB14" s="278"/>
      <c r="AC14" s="195">
        <f t="shared" si="6"/>
        <v>8</v>
      </c>
      <c r="AD14" s="131">
        <f t="shared" si="5"/>
        <v>8</v>
      </c>
      <c r="AG14" s="124">
        <f t="shared" si="0"/>
        <v>2</v>
      </c>
      <c r="AH14" s="124">
        <f t="shared" si="1"/>
        <v>3</v>
      </c>
      <c r="AI14" s="124">
        <f t="shared" si="2"/>
        <v>3</v>
      </c>
      <c r="AJ14" s="124">
        <f t="shared" si="3"/>
        <v>1</v>
      </c>
      <c r="AK14" s="124">
        <f t="shared" si="4"/>
        <v>1</v>
      </c>
    </row>
    <row r="15" spans="1:37" s="120" customFormat="1" ht="15.95" customHeight="1" thickBot="1" x14ac:dyDescent="0.3">
      <c r="A15" s="125">
        <v>10</v>
      </c>
      <c r="B15" s="126" t="s">
        <v>33</v>
      </c>
      <c r="C15" s="127" t="s">
        <v>11</v>
      </c>
      <c r="D15" s="128" t="s">
        <v>69</v>
      </c>
      <c r="E15" s="129" t="s">
        <v>108</v>
      </c>
      <c r="F15" s="129"/>
      <c r="G15" s="129" t="s">
        <v>104</v>
      </c>
      <c r="H15" s="130"/>
      <c r="I15" s="129" t="s">
        <v>113</v>
      </c>
      <c r="J15" s="129" t="s">
        <v>111</v>
      </c>
      <c r="K15" s="129" t="s">
        <v>6</v>
      </c>
      <c r="L15" s="130"/>
      <c r="M15" s="129" t="s">
        <v>108</v>
      </c>
      <c r="N15" s="129" t="s">
        <v>111</v>
      </c>
      <c r="O15" s="129" t="s">
        <v>100</v>
      </c>
      <c r="P15" s="130"/>
      <c r="Q15" s="194"/>
      <c r="R15" s="129"/>
      <c r="S15" s="129" t="s">
        <v>6</v>
      </c>
      <c r="T15" s="130"/>
      <c r="U15" s="129" t="s">
        <v>104</v>
      </c>
      <c r="V15" s="129"/>
      <c r="W15" s="129" t="s">
        <v>101</v>
      </c>
      <c r="X15" s="130"/>
      <c r="Y15" s="276"/>
      <c r="Z15" s="277"/>
      <c r="AA15" s="277"/>
      <c r="AB15" s="278"/>
      <c r="AC15" s="195">
        <f t="shared" si="6"/>
        <v>11</v>
      </c>
      <c r="AD15" s="131">
        <f t="shared" si="5"/>
        <v>11</v>
      </c>
      <c r="AG15" s="124">
        <f t="shared" si="0"/>
        <v>2</v>
      </c>
      <c r="AH15" s="124">
        <f t="shared" si="1"/>
        <v>3</v>
      </c>
      <c r="AI15" s="124">
        <f t="shared" si="2"/>
        <v>2</v>
      </c>
      <c r="AJ15" s="124">
        <f t="shared" si="3"/>
        <v>2</v>
      </c>
      <c r="AK15" s="124">
        <f t="shared" si="4"/>
        <v>2</v>
      </c>
    </row>
    <row r="16" spans="1:37" s="120" customFormat="1" ht="15.95" customHeight="1" thickBot="1" x14ac:dyDescent="0.3">
      <c r="A16" s="125">
        <v>11</v>
      </c>
      <c r="B16" s="126" t="s">
        <v>49</v>
      </c>
      <c r="C16" s="127" t="s">
        <v>11</v>
      </c>
      <c r="D16" s="128" t="s">
        <v>81</v>
      </c>
      <c r="E16" s="129" t="s">
        <v>110</v>
      </c>
      <c r="F16" s="129"/>
      <c r="G16" s="129" t="s">
        <v>103</v>
      </c>
      <c r="H16" s="130"/>
      <c r="I16" s="129" t="s">
        <v>114</v>
      </c>
      <c r="J16" s="129" t="s">
        <v>106</v>
      </c>
      <c r="K16" s="129" t="s">
        <v>102</v>
      </c>
      <c r="L16" s="130"/>
      <c r="M16" s="129" t="s">
        <v>114</v>
      </c>
      <c r="N16" s="129"/>
      <c r="O16" s="129" t="s">
        <v>109</v>
      </c>
      <c r="P16" s="130"/>
      <c r="Q16" s="194" t="s">
        <v>112</v>
      </c>
      <c r="R16" s="129"/>
      <c r="S16" s="129" t="s">
        <v>107</v>
      </c>
      <c r="T16" s="130"/>
      <c r="U16" s="129"/>
      <c r="V16" s="129"/>
      <c r="W16" s="129"/>
      <c r="X16" s="130"/>
      <c r="Y16" s="276"/>
      <c r="Z16" s="277"/>
      <c r="AA16" s="277"/>
      <c r="AB16" s="278"/>
      <c r="AC16" s="195">
        <f>COUNTA(E16:X16)</f>
        <v>9</v>
      </c>
      <c r="AD16" s="131">
        <f t="shared" si="5"/>
        <v>9</v>
      </c>
      <c r="AG16" s="124">
        <f t="shared" si="0"/>
        <v>2</v>
      </c>
      <c r="AH16" s="124">
        <f t="shared" si="1"/>
        <v>0</v>
      </c>
      <c r="AI16" s="124">
        <f t="shared" si="2"/>
        <v>0</v>
      </c>
      <c r="AJ16" s="124">
        <f t="shared" si="3"/>
        <v>0</v>
      </c>
      <c r="AK16" s="124">
        <f t="shared" si="4"/>
        <v>0</v>
      </c>
    </row>
    <row r="17" spans="1:37" s="120" customFormat="1" ht="15.95" customHeight="1" thickBot="1" x14ac:dyDescent="0.3">
      <c r="A17" s="125">
        <v>12</v>
      </c>
      <c r="B17" s="126" t="s">
        <v>20</v>
      </c>
      <c r="C17" s="127" t="s">
        <v>11</v>
      </c>
      <c r="D17" s="128" t="s">
        <v>181</v>
      </c>
      <c r="E17" s="129" t="s">
        <v>115</v>
      </c>
      <c r="F17" s="129" t="s">
        <v>105</v>
      </c>
      <c r="G17" s="129"/>
      <c r="H17" s="130"/>
      <c r="I17" s="132"/>
      <c r="J17" s="132"/>
      <c r="K17" s="132"/>
      <c r="L17" s="130"/>
      <c r="M17" s="132"/>
      <c r="N17" s="132"/>
      <c r="O17" s="132"/>
      <c r="P17" s="130"/>
      <c r="Q17" s="133"/>
      <c r="R17" s="132"/>
      <c r="S17" s="132"/>
      <c r="T17" s="130"/>
      <c r="U17" s="132"/>
      <c r="V17" s="132"/>
      <c r="W17" s="132"/>
      <c r="X17" s="130"/>
      <c r="Y17" s="276"/>
      <c r="Z17" s="277"/>
      <c r="AA17" s="277"/>
      <c r="AB17" s="278"/>
      <c r="AC17" s="195">
        <f t="shared" si="6"/>
        <v>2</v>
      </c>
      <c r="AD17" s="131">
        <f t="shared" si="5"/>
        <v>2</v>
      </c>
      <c r="AG17" s="124">
        <f t="shared" si="0"/>
        <v>3</v>
      </c>
      <c r="AH17" s="124">
        <f t="shared" si="1"/>
        <v>2</v>
      </c>
      <c r="AI17" s="124">
        <f t="shared" si="2"/>
        <v>3</v>
      </c>
      <c r="AJ17" s="124">
        <f t="shared" si="3"/>
        <v>3</v>
      </c>
      <c r="AK17" s="124">
        <f t="shared" si="4"/>
        <v>3</v>
      </c>
    </row>
    <row r="18" spans="1:37" s="120" customFormat="1" ht="15.95" customHeight="1" thickBot="1" x14ac:dyDescent="0.3">
      <c r="A18" s="125">
        <v>13</v>
      </c>
      <c r="B18" s="126" t="s">
        <v>52</v>
      </c>
      <c r="C18" s="127" t="s">
        <v>21</v>
      </c>
      <c r="D18" s="128" t="s">
        <v>48</v>
      </c>
      <c r="E18" s="129" t="s">
        <v>105</v>
      </c>
      <c r="F18" s="129" t="s">
        <v>106</v>
      </c>
      <c r="G18" s="129" t="s">
        <v>101</v>
      </c>
      <c r="H18" s="130"/>
      <c r="I18" s="129" t="s">
        <v>115</v>
      </c>
      <c r="J18" s="129"/>
      <c r="K18" s="129" t="s">
        <v>110</v>
      </c>
      <c r="L18" s="130"/>
      <c r="M18" s="129" t="s">
        <v>113</v>
      </c>
      <c r="N18" s="129" t="s">
        <v>109</v>
      </c>
      <c r="O18" s="129" t="s">
        <v>107</v>
      </c>
      <c r="P18" s="130"/>
      <c r="Q18" s="194" t="s">
        <v>100</v>
      </c>
      <c r="R18" s="129" t="s">
        <v>112</v>
      </c>
      <c r="S18" s="129" t="s">
        <v>102</v>
      </c>
      <c r="T18" s="130"/>
      <c r="U18" s="129"/>
      <c r="V18" s="129"/>
      <c r="W18" s="129" t="s">
        <v>103</v>
      </c>
      <c r="X18" s="130"/>
      <c r="Y18" s="276"/>
      <c r="Z18" s="277"/>
      <c r="AA18" s="277"/>
      <c r="AB18" s="278"/>
      <c r="AC18" s="195">
        <f t="shared" si="6"/>
        <v>12</v>
      </c>
      <c r="AD18" s="131">
        <f t="shared" si="5"/>
        <v>12</v>
      </c>
      <c r="AF18" s="11"/>
      <c r="AG18" s="124">
        <f t="shared" si="0"/>
        <v>3</v>
      </c>
      <c r="AH18" s="124">
        <f t="shared" si="1"/>
        <v>0</v>
      </c>
      <c r="AI18" s="124">
        <f t="shared" si="2"/>
        <v>0</v>
      </c>
      <c r="AJ18" s="124">
        <f t="shared" si="3"/>
        <v>0</v>
      </c>
      <c r="AK18" s="124">
        <f t="shared" si="4"/>
        <v>0</v>
      </c>
    </row>
    <row r="19" spans="1:37" s="120" customFormat="1" ht="15.95" customHeight="1" thickBot="1" x14ac:dyDescent="0.3">
      <c r="A19" s="125">
        <v>14</v>
      </c>
      <c r="B19" s="126" t="s">
        <v>34</v>
      </c>
      <c r="C19" s="127" t="s">
        <v>21</v>
      </c>
      <c r="D19" s="128" t="s">
        <v>71</v>
      </c>
      <c r="E19" s="129" t="s">
        <v>6</v>
      </c>
      <c r="F19" s="129" t="s">
        <v>6</v>
      </c>
      <c r="G19" s="129" t="s">
        <v>114</v>
      </c>
      <c r="H19" s="130"/>
      <c r="I19" s="132"/>
      <c r="J19" s="132"/>
      <c r="K19" s="132"/>
      <c r="L19" s="130"/>
      <c r="M19" s="132"/>
      <c r="N19" s="132"/>
      <c r="O19" s="132"/>
      <c r="P19" s="130"/>
      <c r="Q19" s="133"/>
      <c r="R19" s="132"/>
      <c r="S19" s="132"/>
      <c r="T19" s="130"/>
      <c r="U19" s="129" t="s">
        <v>111</v>
      </c>
      <c r="V19" s="129" t="s">
        <v>111</v>
      </c>
      <c r="W19" s="129" t="s">
        <v>114</v>
      </c>
      <c r="X19" s="130"/>
      <c r="Y19" s="276"/>
      <c r="Z19" s="277"/>
      <c r="AA19" s="277"/>
      <c r="AB19" s="278"/>
      <c r="AC19" s="195">
        <f t="shared" si="6"/>
        <v>6</v>
      </c>
      <c r="AD19" s="131">
        <f t="shared" si="5"/>
        <v>6</v>
      </c>
      <c r="AG19" s="124">
        <f t="shared" si="0"/>
        <v>0</v>
      </c>
      <c r="AH19" s="124">
        <f t="shared" si="1"/>
        <v>2</v>
      </c>
      <c r="AI19" s="124">
        <f t="shared" si="2"/>
        <v>2</v>
      </c>
      <c r="AJ19" s="124">
        <f t="shared" si="3"/>
        <v>0</v>
      </c>
      <c r="AK19" s="124">
        <f t="shared" si="4"/>
        <v>0</v>
      </c>
    </row>
    <row r="20" spans="1:37" s="120" customFormat="1" ht="15.95" customHeight="1" thickBot="1" x14ac:dyDescent="0.3">
      <c r="A20" s="125">
        <v>15</v>
      </c>
      <c r="B20" s="126" t="s">
        <v>35</v>
      </c>
      <c r="C20" s="127" t="s">
        <v>21</v>
      </c>
      <c r="D20" s="128" t="s">
        <v>72</v>
      </c>
      <c r="E20" s="132"/>
      <c r="F20" s="132"/>
      <c r="G20" s="132"/>
      <c r="H20" s="130"/>
      <c r="I20" s="129" t="s">
        <v>108</v>
      </c>
      <c r="J20" s="129" t="s">
        <v>108</v>
      </c>
      <c r="K20" s="129"/>
      <c r="L20" s="130"/>
      <c r="M20" s="129" t="s">
        <v>104</v>
      </c>
      <c r="N20" s="129" t="s">
        <v>104</v>
      </c>
      <c r="O20" s="129"/>
      <c r="P20" s="130"/>
      <c r="Q20" s="133"/>
      <c r="R20" s="132"/>
      <c r="S20" s="132"/>
      <c r="T20" s="130"/>
      <c r="U20" s="132"/>
      <c r="V20" s="132"/>
      <c r="W20" s="132"/>
      <c r="X20" s="130"/>
      <c r="Y20" s="276"/>
      <c r="Z20" s="277"/>
      <c r="AA20" s="277"/>
      <c r="AB20" s="278"/>
      <c r="AC20" s="195">
        <f t="shared" si="6"/>
        <v>4</v>
      </c>
      <c r="AD20" s="131">
        <f t="shared" si="5"/>
        <v>4</v>
      </c>
      <c r="AG20" s="124">
        <f>COUNTA(#REF!)</f>
        <v>1</v>
      </c>
      <c r="AH20" s="124">
        <f>COUNTA(#REF!)</f>
        <v>1</v>
      </c>
      <c r="AI20" s="124">
        <f>COUNTA(#REF!)</f>
        <v>1</v>
      </c>
      <c r="AJ20" s="124">
        <f>COUNTA(#REF!)</f>
        <v>1</v>
      </c>
      <c r="AK20" s="124">
        <f>COUNTA(#REF!)</f>
        <v>1</v>
      </c>
    </row>
    <row r="21" spans="1:37" s="120" customFormat="1" ht="15.95" customHeight="1" thickBot="1" x14ac:dyDescent="0.3">
      <c r="A21" s="264" t="s">
        <v>16</v>
      </c>
      <c r="B21" s="265"/>
      <c r="C21" s="265"/>
      <c r="D21" s="265"/>
      <c r="E21" s="134">
        <f>COUNTA(E6:E20)</f>
        <v>12</v>
      </c>
      <c r="F21" s="134">
        <f t="shared" ref="F21:X21" si="7">COUNTA(F6:F20)</f>
        <v>12</v>
      </c>
      <c r="G21" s="134">
        <f t="shared" si="7"/>
        <v>9</v>
      </c>
      <c r="H21" s="134">
        <f t="shared" si="7"/>
        <v>0</v>
      </c>
      <c r="I21" s="134">
        <f t="shared" si="7"/>
        <v>11</v>
      </c>
      <c r="J21" s="134">
        <f t="shared" si="7"/>
        <v>11</v>
      </c>
      <c r="K21" s="134">
        <f t="shared" si="7"/>
        <v>7</v>
      </c>
      <c r="L21" s="134">
        <f t="shared" si="7"/>
        <v>0</v>
      </c>
      <c r="M21" s="188">
        <f t="shared" si="7"/>
        <v>11</v>
      </c>
      <c r="N21" s="188">
        <f t="shared" si="7"/>
        <v>11</v>
      </c>
      <c r="O21" s="188">
        <f t="shared" si="7"/>
        <v>7</v>
      </c>
      <c r="P21" s="188">
        <f t="shared" si="7"/>
        <v>0</v>
      </c>
      <c r="Q21" s="134">
        <f t="shared" si="7"/>
        <v>8</v>
      </c>
      <c r="R21" s="134">
        <f t="shared" si="7"/>
        <v>8</v>
      </c>
      <c r="S21" s="134">
        <f t="shared" si="7"/>
        <v>6</v>
      </c>
      <c r="T21" s="134">
        <f t="shared" si="7"/>
        <v>0</v>
      </c>
      <c r="U21" s="134">
        <f t="shared" si="7"/>
        <v>7</v>
      </c>
      <c r="V21" s="134">
        <f t="shared" si="7"/>
        <v>7</v>
      </c>
      <c r="W21" s="134">
        <f t="shared" si="7"/>
        <v>5</v>
      </c>
      <c r="X21" s="134">
        <f t="shared" si="7"/>
        <v>0</v>
      </c>
      <c r="Y21" s="276"/>
      <c r="Z21" s="277"/>
      <c r="AA21" s="277"/>
      <c r="AB21" s="278"/>
      <c r="AC21" s="196">
        <f>SUM(E21:X21)</f>
        <v>132</v>
      </c>
      <c r="AD21" s="131"/>
      <c r="AG21" s="135"/>
      <c r="AH21" s="135"/>
      <c r="AI21" s="135"/>
      <c r="AJ21" s="135"/>
      <c r="AK21" s="135"/>
    </row>
    <row r="22" spans="1:37" s="120" customFormat="1" ht="10.5" customHeight="1" thickBot="1" x14ac:dyDescent="0.3">
      <c r="A22" s="266" t="s">
        <v>15</v>
      </c>
      <c r="B22" s="267"/>
      <c r="C22" s="267"/>
      <c r="D22" s="268"/>
      <c r="E22" s="269">
        <f>SUM(E21:H21)</f>
        <v>33</v>
      </c>
      <c r="F22" s="269"/>
      <c r="G22" s="269"/>
      <c r="H22" s="269"/>
      <c r="I22" s="269">
        <f>SUM(I21:L21)</f>
        <v>29</v>
      </c>
      <c r="J22" s="269"/>
      <c r="K22" s="269"/>
      <c r="L22" s="270"/>
      <c r="M22" s="271">
        <f>SUM(M21:P21)</f>
        <v>29</v>
      </c>
      <c r="N22" s="271"/>
      <c r="O22" s="271"/>
      <c r="P22" s="271"/>
      <c r="Q22" s="293">
        <f>SUM(Q21:T21)</f>
        <v>22</v>
      </c>
      <c r="R22" s="269"/>
      <c r="S22" s="269"/>
      <c r="T22" s="269"/>
      <c r="U22" s="269">
        <f>SUM(U21:X21)</f>
        <v>19</v>
      </c>
      <c r="V22" s="269"/>
      <c r="W22" s="269"/>
      <c r="X22" s="269"/>
      <c r="Y22" s="279"/>
      <c r="Z22" s="280"/>
      <c r="AA22" s="280"/>
      <c r="AB22" s="281"/>
      <c r="AC22" s="197">
        <f>SUM(E22:AB22)</f>
        <v>132</v>
      </c>
      <c r="AD22" s="131"/>
    </row>
    <row r="23" spans="1:37" ht="10.5" customHeight="1" x14ac:dyDescent="0.25">
      <c r="A23" s="136"/>
      <c r="B23" s="136"/>
      <c r="C23" s="137"/>
      <c r="D23" s="136"/>
      <c r="E23" s="136"/>
      <c r="F23" s="136"/>
      <c r="G23" s="136"/>
      <c r="H23" s="136"/>
      <c r="I23" s="136"/>
      <c r="J23" s="137"/>
      <c r="K23" s="136"/>
      <c r="L23" s="136"/>
      <c r="M23" s="136"/>
      <c r="N23" s="137"/>
      <c r="O23" s="136"/>
      <c r="P23" s="136"/>
      <c r="Q23" s="136"/>
      <c r="R23" s="136"/>
      <c r="S23" s="136"/>
      <c r="T23" s="136"/>
      <c r="U23" s="136"/>
      <c r="V23" s="136"/>
      <c r="W23" s="138"/>
      <c r="X23" s="139"/>
      <c r="Y23" s="111"/>
      <c r="Z23" s="111"/>
      <c r="AA23" s="111"/>
      <c r="AB23" s="111"/>
      <c r="AD23" s="111"/>
    </row>
    <row r="24" spans="1:37" x14ac:dyDescent="0.25">
      <c r="A24" s="253" t="s">
        <v>185</v>
      </c>
      <c r="B24" s="253"/>
      <c r="C24" s="253"/>
      <c r="D24" s="140"/>
      <c r="E24" s="141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253" t="s">
        <v>182</v>
      </c>
      <c r="V24" s="253"/>
      <c r="W24" s="253"/>
      <c r="X24" s="253"/>
      <c r="Y24" s="253"/>
      <c r="Z24" s="253"/>
      <c r="AA24" s="253"/>
      <c r="AB24" s="253"/>
      <c r="AC24" s="253"/>
    </row>
    <row r="25" spans="1:37" x14ac:dyDescent="0.25">
      <c r="A25" s="260"/>
      <c r="B25" s="260"/>
      <c r="C25" s="260"/>
      <c r="D25" s="140"/>
      <c r="E25" s="141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4"/>
      <c r="AC25" s="214"/>
    </row>
    <row r="26" spans="1:37" x14ac:dyDescent="0.25">
      <c r="A26" s="260"/>
      <c r="B26" s="260"/>
      <c r="C26" s="260"/>
      <c r="D26" s="140"/>
      <c r="E26" s="141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214"/>
    </row>
    <row r="27" spans="1:37" x14ac:dyDescent="0.25">
      <c r="A27" s="250"/>
      <c r="B27" s="250"/>
      <c r="C27" s="250"/>
      <c r="D27" s="140"/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48"/>
    </row>
    <row r="28" spans="1:37" x14ac:dyDescent="0.25">
      <c r="A28" s="190"/>
      <c r="B28" s="190"/>
      <c r="C28" s="190"/>
      <c r="D28" s="149"/>
      <c r="E28" s="141"/>
      <c r="F28" s="139"/>
      <c r="G28" s="139"/>
      <c r="H28" s="139"/>
      <c r="I28" s="139"/>
      <c r="J28" s="139"/>
      <c r="K28" s="136"/>
      <c r="L28" s="136"/>
      <c r="M28" s="136"/>
      <c r="N28" s="136"/>
      <c r="O28" s="136"/>
      <c r="P28" s="137"/>
      <c r="Q28" s="136"/>
      <c r="R28" s="136"/>
      <c r="S28" s="136"/>
      <c r="T28" s="137"/>
      <c r="U28" s="136"/>
      <c r="V28" s="136"/>
      <c r="W28" s="136"/>
      <c r="X28" s="136"/>
      <c r="Y28" s="139"/>
      <c r="Z28" s="139"/>
      <c r="AA28" s="139"/>
      <c r="AB28" s="139"/>
      <c r="AC28" s="148"/>
    </row>
    <row r="29" spans="1:37" x14ac:dyDescent="0.25">
      <c r="A29" s="246" t="s">
        <v>186</v>
      </c>
      <c r="B29" s="246"/>
      <c r="C29" s="246"/>
      <c r="D29" s="190"/>
      <c r="E29" s="141"/>
      <c r="F29" s="139"/>
      <c r="G29" s="139"/>
      <c r="H29" s="139"/>
      <c r="I29" s="139"/>
      <c r="J29" s="139"/>
      <c r="K29" s="150"/>
      <c r="L29" s="151"/>
      <c r="M29" s="152"/>
      <c r="N29" s="152"/>
      <c r="O29" s="152"/>
      <c r="P29" s="152"/>
      <c r="Q29" s="153"/>
      <c r="R29" s="152"/>
      <c r="S29" s="152"/>
      <c r="T29" s="151"/>
      <c r="U29" s="253" t="s">
        <v>183</v>
      </c>
      <c r="V29" s="253"/>
      <c r="W29" s="253"/>
      <c r="X29" s="253"/>
      <c r="Y29" s="253"/>
      <c r="Z29" s="253"/>
      <c r="AA29" s="253"/>
      <c r="AB29" s="253"/>
      <c r="AC29" s="253"/>
    </row>
    <row r="30" spans="1:37" x14ac:dyDescent="0.25">
      <c r="A30" s="190"/>
      <c r="B30" s="190"/>
      <c r="C30" s="190"/>
      <c r="D30" s="149"/>
      <c r="E30" s="141"/>
      <c r="F30" s="139"/>
      <c r="G30" s="139"/>
      <c r="H30" s="139"/>
      <c r="I30" s="139"/>
      <c r="J30" s="139"/>
      <c r="K30" s="154"/>
      <c r="L30" s="155"/>
      <c r="M30" s="154"/>
      <c r="N30" s="154"/>
      <c r="O30" s="154"/>
      <c r="P30" s="154"/>
      <c r="Q30" s="156"/>
      <c r="R30" s="154"/>
      <c r="S30" s="154"/>
      <c r="T30" s="155"/>
      <c r="U30" s="154"/>
      <c r="V30" s="154"/>
      <c r="W30" s="154"/>
      <c r="X30" s="154"/>
      <c r="Y30" s="139"/>
      <c r="Z30" s="139"/>
      <c r="AA30" s="139"/>
      <c r="AB30" s="139"/>
      <c r="AC30" s="148"/>
    </row>
    <row r="31" spans="1:37" x14ac:dyDescent="0.25">
      <c r="A31" s="190"/>
      <c r="B31" s="190"/>
      <c r="C31" s="190"/>
      <c r="D31" s="149"/>
      <c r="E31" s="141"/>
      <c r="F31" s="139"/>
      <c r="G31" s="139"/>
      <c r="H31" s="139"/>
      <c r="I31" s="139"/>
      <c r="J31" s="139"/>
      <c r="L31" s="155"/>
      <c r="M31" s="154"/>
      <c r="N31" s="154"/>
      <c r="O31" s="154"/>
      <c r="P31" s="154"/>
      <c r="Q31" s="154"/>
      <c r="R31" s="154"/>
      <c r="S31" s="154"/>
      <c r="T31" s="155"/>
      <c r="U31" s="154"/>
      <c r="V31" s="154"/>
      <c r="W31" s="154"/>
      <c r="X31" s="154"/>
      <c r="Y31" s="139"/>
      <c r="Z31" s="139"/>
      <c r="AA31" s="139"/>
      <c r="AB31" s="139"/>
      <c r="AC31" s="148"/>
    </row>
    <row r="32" spans="1:37" x14ac:dyDescent="0.25">
      <c r="A32" s="145"/>
      <c r="B32" s="146"/>
      <c r="C32" s="252"/>
      <c r="D32" s="149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8"/>
    </row>
    <row r="33" spans="1:33" x14ac:dyDescent="0.25">
      <c r="A33" s="145"/>
      <c r="B33" s="146"/>
      <c r="C33" s="252"/>
      <c r="D33" s="149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8"/>
    </row>
    <row r="34" spans="1:33" ht="16.5" thickBot="1" x14ac:dyDescent="0.3">
      <c r="A34" s="145"/>
      <c r="B34" s="146"/>
      <c r="C34" s="252"/>
      <c r="D34" s="149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8"/>
    </row>
    <row r="35" spans="1:33" ht="16.5" thickBot="1" x14ac:dyDescent="0.3">
      <c r="A35" s="145"/>
      <c r="B35" s="146"/>
      <c r="C35" s="252"/>
      <c r="D35" s="254" t="s">
        <v>170</v>
      </c>
      <c r="E35" s="255"/>
      <c r="F35" s="255"/>
      <c r="G35" s="255"/>
      <c r="H35" s="256"/>
      <c r="I35" s="257" t="s">
        <v>171</v>
      </c>
      <c r="J35" s="258"/>
      <c r="K35" s="258"/>
      <c r="L35" s="258"/>
      <c r="M35" s="259"/>
      <c r="N35" s="257" t="s">
        <v>172</v>
      </c>
      <c r="O35" s="258"/>
      <c r="P35" s="258"/>
      <c r="Q35" s="258"/>
      <c r="R35" s="259"/>
      <c r="S35" s="257" t="s">
        <v>173</v>
      </c>
      <c r="T35" s="258"/>
      <c r="U35" s="258"/>
      <c r="V35" s="258"/>
      <c r="W35" s="259"/>
      <c r="X35" s="257" t="s">
        <v>174</v>
      </c>
      <c r="Y35" s="258"/>
      <c r="Z35" s="258"/>
      <c r="AA35" s="258"/>
      <c r="AB35" s="259"/>
      <c r="AC35" s="257" t="s">
        <v>175</v>
      </c>
      <c r="AD35" s="258"/>
      <c r="AE35" s="258"/>
      <c r="AF35" s="258"/>
      <c r="AG35" s="259"/>
    </row>
    <row r="36" spans="1:33" x14ac:dyDescent="0.25">
      <c r="A36" s="145"/>
      <c r="B36" s="146"/>
      <c r="C36" s="252"/>
      <c r="D36" s="149"/>
      <c r="E36" s="148"/>
      <c r="F36" s="148"/>
      <c r="G36" s="148"/>
      <c r="H36" s="158"/>
      <c r="I36" s="148"/>
      <c r="J36" s="148"/>
      <c r="K36" s="148"/>
      <c r="L36" s="148"/>
      <c r="M36" s="148"/>
      <c r="N36" s="148"/>
      <c r="O36" s="148"/>
      <c r="P36" s="148"/>
      <c r="Q36" s="159"/>
      <c r="R36" s="159"/>
      <c r="S36" s="159"/>
      <c r="T36" s="159"/>
      <c r="U36" s="148"/>
      <c r="V36" s="148"/>
      <c r="W36" s="148"/>
      <c r="X36" s="148"/>
      <c r="Y36" s="160"/>
      <c r="Z36" s="160"/>
      <c r="AA36" s="160"/>
      <c r="AB36" s="160"/>
      <c r="AC36" s="148"/>
      <c r="AD36" s="111"/>
    </row>
    <row r="37" spans="1:33" x14ac:dyDescent="0.25">
      <c r="A37" s="145"/>
      <c r="B37" s="146"/>
      <c r="C37" s="252"/>
      <c r="D37" s="149"/>
      <c r="E37" s="148"/>
      <c r="F37" s="148"/>
      <c r="G37" s="148"/>
      <c r="H37" s="148"/>
      <c r="I37" s="159"/>
      <c r="J37" s="159"/>
      <c r="K37" s="159"/>
      <c r="L37" s="159"/>
      <c r="M37" s="148"/>
      <c r="N37" s="148"/>
      <c r="O37" s="158"/>
      <c r="P37" s="148"/>
      <c r="Q37" s="159"/>
      <c r="R37" s="159"/>
      <c r="S37" s="159"/>
      <c r="T37" s="159"/>
      <c r="U37" s="148"/>
      <c r="V37" s="148"/>
      <c r="W37" s="158"/>
      <c r="X37" s="148"/>
      <c r="Y37" s="160"/>
      <c r="Z37" s="160"/>
      <c r="AA37" s="160"/>
      <c r="AB37" s="160"/>
      <c r="AC37" s="148"/>
      <c r="AD37" s="111"/>
    </row>
    <row r="38" spans="1:33" x14ac:dyDescent="0.25">
      <c r="A38" s="145"/>
      <c r="B38" s="146"/>
      <c r="C38" s="246"/>
      <c r="D38" s="149"/>
      <c r="E38" s="148"/>
      <c r="F38" s="148"/>
      <c r="G38" s="148"/>
      <c r="H38" s="148"/>
      <c r="I38" s="158"/>
      <c r="J38" s="148"/>
      <c r="K38" s="148"/>
      <c r="L38" s="148"/>
      <c r="M38" s="148"/>
      <c r="N38" s="148"/>
      <c r="O38" s="148"/>
      <c r="P38" s="148"/>
      <c r="Q38" s="161"/>
      <c r="R38" s="161"/>
      <c r="S38" s="159"/>
      <c r="T38" s="159"/>
      <c r="U38" s="158"/>
      <c r="V38" s="148"/>
      <c r="W38" s="148"/>
      <c r="X38" s="148"/>
      <c r="Y38" s="160"/>
      <c r="Z38" s="160"/>
      <c r="AA38" s="160"/>
      <c r="AB38" s="160"/>
      <c r="AC38" s="148"/>
      <c r="AD38" s="111"/>
    </row>
    <row r="39" spans="1:33" x14ac:dyDescent="0.25">
      <c r="A39" s="250"/>
      <c r="B39" s="251"/>
      <c r="C39" s="246"/>
      <c r="D39" s="149"/>
      <c r="E39" s="148"/>
      <c r="F39" s="148"/>
      <c r="G39" s="148"/>
      <c r="H39" s="148"/>
      <c r="I39" s="154"/>
      <c r="J39" s="162"/>
      <c r="K39" s="148"/>
      <c r="L39" s="148"/>
      <c r="M39" s="158"/>
      <c r="N39" s="148"/>
      <c r="O39" s="148"/>
      <c r="P39" s="148"/>
      <c r="Q39" s="159"/>
      <c r="R39" s="160"/>
      <c r="S39" s="160"/>
      <c r="T39" s="160"/>
      <c r="U39" s="158"/>
      <c r="V39" s="148"/>
      <c r="W39" s="148"/>
      <c r="X39" s="148"/>
      <c r="Y39" s="160"/>
      <c r="Z39" s="160"/>
      <c r="AA39" s="160"/>
      <c r="AB39" s="160"/>
      <c r="AC39" s="148"/>
      <c r="AD39" s="111"/>
    </row>
    <row r="40" spans="1:33" x14ac:dyDescent="0.25">
      <c r="A40" s="250"/>
      <c r="B40" s="251"/>
      <c r="C40" s="246"/>
      <c r="D40" s="163"/>
      <c r="E40" s="148"/>
      <c r="F40" s="148"/>
      <c r="G40" s="148"/>
      <c r="H40" s="148"/>
      <c r="I40" s="158"/>
      <c r="J40" s="148"/>
      <c r="K40" s="148"/>
      <c r="L40" s="148"/>
      <c r="M40" s="158"/>
      <c r="N40" s="148"/>
      <c r="O40" s="148"/>
      <c r="P40" s="148"/>
      <c r="Q40" s="159"/>
      <c r="R40" s="159"/>
      <c r="S40" s="159"/>
      <c r="T40" s="159"/>
      <c r="U40" s="158"/>
      <c r="V40" s="148"/>
      <c r="W40" s="148"/>
      <c r="X40" s="148"/>
      <c r="Y40" s="160"/>
      <c r="Z40" s="160"/>
      <c r="AA40" s="160"/>
      <c r="AB40" s="160"/>
      <c r="AC40" s="148"/>
      <c r="AD40" s="111"/>
    </row>
    <row r="41" spans="1:33" x14ac:dyDescent="0.25">
      <c r="A41" s="145"/>
      <c r="B41" s="146"/>
      <c r="C41" s="246"/>
      <c r="D41" s="149"/>
      <c r="E41" s="148"/>
      <c r="F41" s="158"/>
      <c r="G41" s="148"/>
      <c r="H41" s="148"/>
      <c r="I41" s="158"/>
      <c r="J41" s="148"/>
      <c r="K41" s="158"/>
      <c r="L41" s="148"/>
      <c r="M41" s="158"/>
      <c r="N41" s="148"/>
      <c r="O41" s="158"/>
      <c r="P41" s="148"/>
      <c r="Q41" s="159"/>
      <c r="R41" s="159"/>
      <c r="S41" s="159"/>
      <c r="T41" s="159"/>
      <c r="U41" s="158"/>
      <c r="V41" s="148"/>
      <c r="W41" s="158"/>
      <c r="X41" s="148"/>
      <c r="Y41" s="160"/>
      <c r="Z41" s="160"/>
      <c r="AA41" s="160"/>
      <c r="AB41" s="160"/>
      <c r="AC41" s="148"/>
      <c r="AD41" s="111"/>
    </row>
    <row r="42" spans="1:33" x14ac:dyDescent="0.25">
      <c r="A42" s="145"/>
      <c r="B42" s="146"/>
      <c r="C42" s="246"/>
      <c r="D42" s="149"/>
      <c r="E42" s="148"/>
      <c r="F42" s="158"/>
      <c r="G42" s="15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59"/>
      <c r="U42" s="148"/>
      <c r="V42" s="148"/>
      <c r="W42" s="148"/>
      <c r="X42" s="148"/>
      <c r="Y42" s="160"/>
      <c r="Z42" s="160"/>
      <c r="AA42" s="160"/>
      <c r="AB42" s="160"/>
      <c r="AC42" s="148"/>
      <c r="AD42" s="111"/>
    </row>
    <row r="43" spans="1:33" x14ac:dyDescent="0.25">
      <c r="A43" s="145"/>
      <c r="B43" s="146"/>
      <c r="C43" s="246"/>
      <c r="D43" s="149"/>
      <c r="E43" s="148"/>
      <c r="F43" s="148"/>
      <c r="G43" s="148"/>
      <c r="H43" s="148"/>
      <c r="I43" s="148"/>
      <c r="J43" s="158"/>
      <c r="K43" s="148"/>
      <c r="L43" s="148"/>
      <c r="M43" s="148"/>
      <c r="N43" s="158"/>
      <c r="O43" s="148"/>
      <c r="P43" s="148"/>
      <c r="Q43" s="159"/>
      <c r="R43" s="159"/>
      <c r="S43" s="159"/>
      <c r="T43" s="159"/>
      <c r="U43" s="148"/>
      <c r="V43" s="158"/>
      <c r="W43" s="148"/>
      <c r="X43" s="148"/>
      <c r="Y43" s="160"/>
      <c r="Z43" s="160"/>
      <c r="AA43" s="160"/>
      <c r="AB43" s="160"/>
      <c r="AC43" s="148"/>
      <c r="AD43" s="111"/>
    </row>
    <row r="44" spans="1:33" x14ac:dyDescent="0.25">
      <c r="A44" s="145"/>
      <c r="B44" s="146"/>
      <c r="C44" s="147"/>
      <c r="D44" s="149"/>
      <c r="E44" s="148"/>
      <c r="F44" s="148"/>
      <c r="G44" s="148"/>
      <c r="H44" s="148"/>
      <c r="I44" s="148"/>
      <c r="J44" s="158"/>
      <c r="K44" s="148"/>
      <c r="L44" s="148"/>
      <c r="M44" s="148"/>
      <c r="N44" s="158"/>
      <c r="O44" s="148"/>
      <c r="P44" s="148"/>
      <c r="Q44" s="159"/>
      <c r="R44" s="159"/>
      <c r="S44" s="159"/>
      <c r="T44" s="159"/>
      <c r="U44" s="148"/>
      <c r="V44" s="158"/>
      <c r="W44" s="148"/>
      <c r="X44" s="148"/>
      <c r="Y44" s="160"/>
      <c r="Z44" s="160"/>
      <c r="AA44" s="160"/>
      <c r="AB44" s="160"/>
      <c r="AC44" s="148"/>
      <c r="AD44" s="111"/>
    </row>
    <row r="45" spans="1:33" x14ac:dyDescent="0.25">
      <c r="A45" s="145"/>
      <c r="B45" s="146"/>
      <c r="C45" s="147"/>
      <c r="D45" s="149"/>
      <c r="E45" s="148"/>
      <c r="F45" s="148"/>
      <c r="G45" s="148"/>
      <c r="H45" s="148"/>
      <c r="I45" s="148"/>
      <c r="J45" s="158"/>
      <c r="K45" s="148"/>
      <c r="L45" s="148"/>
      <c r="M45" s="148"/>
      <c r="N45" s="158"/>
      <c r="O45" s="148"/>
      <c r="P45" s="148"/>
      <c r="Q45" s="159"/>
      <c r="R45" s="159"/>
      <c r="S45" s="159"/>
      <c r="T45" s="159"/>
      <c r="U45" s="148"/>
      <c r="V45" s="158"/>
      <c r="W45" s="148"/>
      <c r="X45" s="148"/>
      <c r="Y45" s="160"/>
      <c r="Z45" s="160"/>
      <c r="AA45" s="160"/>
      <c r="AB45" s="160"/>
      <c r="AC45" s="148"/>
      <c r="AD45" s="111"/>
    </row>
    <row r="46" spans="1:33" x14ac:dyDescent="0.25">
      <c r="A46" s="145"/>
      <c r="B46" s="146"/>
      <c r="C46" s="147"/>
      <c r="D46" s="149"/>
      <c r="E46" s="148"/>
      <c r="F46" s="148"/>
      <c r="G46" s="148"/>
      <c r="H46" s="148"/>
      <c r="I46" s="148"/>
      <c r="J46" s="158"/>
      <c r="K46" s="148"/>
      <c r="L46" s="148"/>
      <c r="M46" s="148"/>
      <c r="N46" s="148"/>
      <c r="O46" s="148"/>
      <c r="P46" s="148"/>
      <c r="Q46" s="159"/>
      <c r="R46" s="159"/>
      <c r="S46" s="159"/>
      <c r="T46" s="159"/>
      <c r="U46" s="148"/>
      <c r="V46" s="158"/>
      <c r="W46" s="148"/>
      <c r="X46" s="158"/>
      <c r="Y46" s="159"/>
      <c r="Z46" s="159"/>
      <c r="AA46" s="148"/>
      <c r="AB46" s="158"/>
      <c r="AC46" s="148"/>
      <c r="AD46" s="111"/>
    </row>
    <row r="47" spans="1:33" x14ac:dyDescent="0.25">
      <c r="A47" s="145"/>
      <c r="B47" s="146"/>
      <c r="C47" s="252"/>
      <c r="D47" s="149"/>
      <c r="E47" s="164"/>
      <c r="F47" s="164"/>
      <c r="G47" s="148"/>
      <c r="H47" s="148"/>
      <c r="I47" s="148"/>
      <c r="J47" s="148"/>
      <c r="K47" s="148"/>
      <c r="L47" s="148"/>
      <c r="M47" s="162"/>
      <c r="N47" s="154"/>
      <c r="O47" s="148"/>
      <c r="P47" s="148"/>
      <c r="Q47" s="159"/>
      <c r="R47" s="159"/>
      <c r="S47" s="165"/>
      <c r="T47" s="165"/>
      <c r="U47" s="148"/>
      <c r="V47" s="148"/>
      <c r="W47" s="148"/>
      <c r="X47" s="148"/>
      <c r="Y47" s="160"/>
      <c r="Z47" s="160"/>
      <c r="AA47" s="160"/>
      <c r="AB47" s="160"/>
      <c r="AC47" s="148"/>
      <c r="AD47" s="111"/>
    </row>
    <row r="48" spans="1:33" x14ac:dyDescent="0.25">
      <c r="A48" s="145"/>
      <c r="B48" s="146"/>
      <c r="C48" s="252"/>
      <c r="D48" s="149"/>
      <c r="E48" s="148"/>
      <c r="F48" s="148"/>
      <c r="G48" s="148"/>
      <c r="H48" s="148"/>
      <c r="I48" s="148"/>
      <c r="J48" s="164"/>
      <c r="K48" s="148"/>
      <c r="L48" s="148"/>
      <c r="M48" s="148"/>
      <c r="N48" s="164"/>
      <c r="O48" s="148"/>
      <c r="P48" s="148"/>
      <c r="Q48" s="159"/>
      <c r="R48" s="159"/>
      <c r="S48" s="165"/>
      <c r="T48" s="165"/>
      <c r="U48" s="162"/>
      <c r="V48" s="162"/>
      <c r="W48" s="148"/>
      <c r="X48" s="148"/>
      <c r="Y48" s="160"/>
      <c r="Z48" s="160"/>
      <c r="AA48" s="160"/>
      <c r="AB48" s="160"/>
      <c r="AC48" s="148"/>
      <c r="AD48" s="111"/>
    </row>
    <row r="49" spans="1:30" x14ac:dyDescent="0.25">
      <c r="A49" s="145"/>
      <c r="B49" s="166"/>
      <c r="C49" s="213"/>
      <c r="D49" s="167"/>
      <c r="E49" s="158"/>
      <c r="F49" s="164"/>
      <c r="G49" s="148"/>
      <c r="H49" s="148"/>
      <c r="I49" s="158"/>
      <c r="J49" s="148"/>
      <c r="K49" s="148"/>
      <c r="L49" s="148"/>
      <c r="M49" s="158"/>
      <c r="N49" s="148"/>
      <c r="O49" s="168"/>
      <c r="P49" s="168"/>
      <c r="Q49" s="159"/>
      <c r="R49" s="159"/>
      <c r="S49" s="165"/>
      <c r="T49" s="165"/>
      <c r="U49" s="158"/>
      <c r="V49" s="148"/>
      <c r="W49" s="148"/>
      <c r="X49" s="148"/>
      <c r="Y49" s="160"/>
      <c r="Z49" s="160"/>
      <c r="AA49" s="160"/>
      <c r="AB49" s="160"/>
      <c r="AC49" s="148"/>
      <c r="AD49" s="111"/>
    </row>
    <row r="50" spans="1:30" x14ac:dyDescent="0.25">
      <c r="A50" s="250"/>
      <c r="B50" s="166"/>
      <c r="C50" s="213"/>
      <c r="D50" s="167"/>
      <c r="E50" s="158"/>
      <c r="F50" s="164"/>
      <c r="G50" s="148"/>
      <c r="H50" s="148"/>
      <c r="I50" s="158"/>
      <c r="J50" s="148"/>
      <c r="K50" s="148"/>
      <c r="L50" s="148"/>
      <c r="M50" s="158"/>
      <c r="N50" s="148"/>
      <c r="O50" s="168"/>
      <c r="P50" s="168"/>
      <c r="Q50" s="165"/>
      <c r="R50" s="165"/>
      <c r="S50" s="165"/>
      <c r="T50" s="165"/>
      <c r="U50" s="158"/>
      <c r="V50" s="148"/>
      <c r="W50" s="148"/>
      <c r="X50" s="148"/>
      <c r="Y50" s="160"/>
      <c r="Z50" s="160"/>
      <c r="AA50" s="160"/>
      <c r="AB50" s="160"/>
      <c r="AC50" s="148"/>
      <c r="AD50" s="111"/>
    </row>
    <row r="51" spans="1:30" x14ac:dyDescent="0.25">
      <c r="A51" s="250"/>
      <c r="B51" s="166"/>
      <c r="C51" s="1"/>
      <c r="D51" s="149"/>
      <c r="E51" s="148"/>
      <c r="F51" s="148"/>
      <c r="G51" s="158"/>
      <c r="H51" s="148"/>
      <c r="I51" s="162"/>
      <c r="J51" s="158"/>
      <c r="K51" s="148"/>
      <c r="L51" s="158"/>
      <c r="M51" s="158"/>
      <c r="N51" s="158"/>
      <c r="O51" s="148"/>
      <c r="P51" s="158"/>
      <c r="Q51" s="165"/>
      <c r="R51" s="159"/>
      <c r="S51" s="165"/>
      <c r="T51" s="159"/>
      <c r="U51" s="158"/>
      <c r="V51" s="158"/>
      <c r="W51" s="148"/>
      <c r="X51" s="158"/>
      <c r="Y51" s="160"/>
      <c r="Z51" s="160"/>
      <c r="AA51" s="160"/>
      <c r="AB51" s="160"/>
      <c r="AC51" s="148"/>
      <c r="AD51" s="111"/>
    </row>
    <row r="52" spans="1:30" x14ac:dyDescent="0.25">
      <c r="A52" s="145"/>
      <c r="B52" s="169"/>
      <c r="C52" s="147"/>
      <c r="D52" s="149"/>
      <c r="E52" s="163"/>
      <c r="F52" s="164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70"/>
      <c r="AD52" s="111"/>
    </row>
    <row r="53" spans="1:30" x14ac:dyDescent="0.25">
      <c r="A53" s="171"/>
      <c r="B53" s="142"/>
      <c r="C53" s="142"/>
      <c r="D53" s="163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142"/>
      <c r="AD53" s="111"/>
    </row>
    <row r="54" spans="1:30" x14ac:dyDescent="0.25">
      <c r="B54" s="172"/>
      <c r="C54" s="173"/>
      <c r="E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20"/>
      <c r="W54" s="175"/>
      <c r="X54" s="120"/>
      <c r="Y54" s="120"/>
      <c r="Z54" s="175"/>
      <c r="AA54" s="175"/>
      <c r="AB54" s="162"/>
      <c r="AC54" s="175"/>
      <c r="AD54" s="111"/>
    </row>
    <row r="55" spans="1:30" x14ac:dyDescent="0.25">
      <c r="V55" s="120"/>
      <c r="W55" s="120"/>
      <c r="X55" s="120"/>
      <c r="Y55" s="120"/>
      <c r="Z55" s="120"/>
      <c r="AA55" s="120"/>
      <c r="AD55" s="111"/>
    </row>
  </sheetData>
  <mergeCells count="52">
    <mergeCell ref="AE4:AE5"/>
    <mergeCell ref="Y6:AB22"/>
    <mergeCell ref="U22:X22"/>
    <mergeCell ref="A1:D1"/>
    <mergeCell ref="E1:AC1"/>
    <mergeCell ref="E2:AD2"/>
    <mergeCell ref="A4:A5"/>
    <mergeCell ref="B4:B5"/>
    <mergeCell ref="C4:C5"/>
    <mergeCell ref="D4:D5"/>
    <mergeCell ref="E4:H4"/>
    <mergeCell ref="I4:L4"/>
    <mergeCell ref="M4:P4"/>
    <mergeCell ref="Q22:T22"/>
    <mergeCell ref="Q4:T4"/>
    <mergeCell ref="U4:X4"/>
    <mergeCell ref="Y4:AB4"/>
    <mergeCell ref="AC4:AC5"/>
    <mergeCell ref="A21:D21"/>
    <mergeCell ref="A22:D22"/>
    <mergeCell ref="E22:H22"/>
    <mergeCell ref="I22:L22"/>
    <mergeCell ref="M22:P22"/>
    <mergeCell ref="A24:C24"/>
    <mergeCell ref="U24:AC24"/>
    <mergeCell ref="A25:A26"/>
    <mergeCell ref="B25:B26"/>
    <mergeCell ref="C25:C26"/>
    <mergeCell ref="AC25:AC26"/>
    <mergeCell ref="A27:C27"/>
    <mergeCell ref="A29:C29"/>
    <mergeCell ref="U29:AC29"/>
    <mergeCell ref="C32:C37"/>
    <mergeCell ref="D35:H35"/>
    <mergeCell ref="I35:M35"/>
    <mergeCell ref="N35:R35"/>
    <mergeCell ref="S35:W35"/>
    <mergeCell ref="X35:AB35"/>
    <mergeCell ref="AC35:AG35"/>
    <mergeCell ref="Y53:AB53"/>
    <mergeCell ref="C38:C41"/>
    <mergeCell ref="A39:A40"/>
    <mergeCell ref="B39:B40"/>
    <mergeCell ref="C42:C43"/>
    <mergeCell ref="C47:C48"/>
    <mergeCell ref="C49:C50"/>
    <mergeCell ref="A50:A51"/>
    <mergeCell ref="E53:H53"/>
    <mergeCell ref="I53:L53"/>
    <mergeCell ref="M53:P53"/>
    <mergeCell ref="Q53:T53"/>
    <mergeCell ref="U53:X53"/>
  </mergeCells>
  <conditionalFormatting sqref="E19">
    <cfRule type="duplicateValues" dxfId="214" priority="27"/>
  </conditionalFormatting>
  <conditionalFormatting sqref="E20 E6:E18">
    <cfRule type="duplicateValues" dxfId="213" priority="32"/>
    <cfRule type="duplicateValues" dxfId="212" priority="31"/>
  </conditionalFormatting>
  <conditionalFormatting sqref="F14">
    <cfRule type="duplicateValues" dxfId="211" priority="26"/>
  </conditionalFormatting>
  <conditionalFormatting sqref="F19">
    <cfRule type="duplicateValues" dxfId="210" priority="25"/>
  </conditionalFormatting>
  <conditionalFormatting sqref="F20 F6:F13 F15:F18">
    <cfRule type="duplicateValues" dxfId="209" priority="34"/>
    <cfRule type="duplicateValues" dxfId="208" priority="33"/>
  </conditionalFormatting>
  <conditionalFormatting sqref="G11">
    <cfRule type="duplicateValues" dxfId="207" priority="24"/>
  </conditionalFormatting>
  <conditionalFormatting sqref="G14">
    <cfRule type="duplicateValues" dxfId="206" priority="23"/>
  </conditionalFormatting>
  <conditionalFormatting sqref="G19">
    <cfRule type="duplicateValues" dxfId="205" priority="22"/>
  </conditionalFormatting>
  <conditionalFormatting sqref="G20 G6:G10 G12:G13 G15:G18">
    <cfRule type="duplicateValues" dxfId="204" priority="35"/>
  </conditionalFormatting>
  <conditionalFormatting sqref="G20 G6:G10 G15:G18 G12:G13">
    <cfRule type="duplicateValues" dxfId="203" priority="36"/>
  </conditionalFormatting>
  <conditionalFormatting sqref="H6:H20">
    <cfRule type="duplicateValues" dxfId="202" priority="38"/>
    <cfRule type="duplicateValues" dxfId="201" priority="37"/>
  </conditionalFormatting>
  <conditionalFormatting sqref="I6">
    <cfRule type="duplicateValues" dxfId="200" priority="21"/>
  </conditionalFormatting>
  <conditionalFormatting sqref="I19">
    <cfRule type="duplicateValues" dxfId="199" priority="20"/>
  </conditionalFormatting>
  <conditionalFormatting sqref="I20 I7:I18">
    <cfRule type="duplicateValues" dxfId="198" priority="39"/>
  </conditionalFormatting>
  <conditionalFormatting sqref="I19:K1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">
    <cfRule type="duplicateValues" dxfId="197" priority="18"/>
  </conditionalFormatting>
  <conditionalFormatting sqref="J19">
    <cfRule type="duplicateValues" dxfId="196" priority="17"/>
  </conditionalFormatting>
  <conditionalFormatting sqref="J20 J7:J18">
    <cfRule type="duplicateValues" dxfId="195" priority="40"/>
  </conditionalFormatting>
  <conditionalFormatting sqref="K19">
    <cfRule type="duplicateValues" dxfId="194" priority="16"/>
  </conditionalFormatting>
  <conditionalFormatting sqref="K20 K6:K18">
    <cfRule type="duplicateValues" dxfId="193" priority="41"/>
  </conditionalFormatting>
  <conditionalFormatting sqref="L6:L20">
    <cfRule type="duplicateValues" dxfId="192" priority="42"/>
  </conditionalFormatting>
  <conditionalFormatting sqref="M7">
    <cfRule type="duplicateValues" dxfId="191" priority="15"/>
  </conditionalFormatting>
  <conditionalFormatting sqref="M16">
    <cfRule type="duplicateValues" dxfId="190" priority="14"/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M17:M20 M6 M8:M15">
    <cfRule type="duplicateValues" dxfId="189" priority="43"/>
    <cfRule type="duplicateValues" dxfId="188" priority="44"/>
    <cfRule type="duplicateValues" dxfId="187" priority="45"/>
  </conditionalFormatting>
  <conditionalFormatting sqref="N7">
    <cfRule type="duplicateValues" dxfId="186" priority="12"/>
  </conditionalFormatting>
  <conditionalFormatting sqref="N16:N20 N6 N8:N14">
    <cfRule type="duplicateValues" dxfId="185" priority="46"/>
  </conditionalFormatting>
  <conditionalFormatting sqref="O6:O20">
    <cfRule type="duplicateValues" dxfId="184" priority="47"/>
  </conditionalFormatting>
  <conditionalFormatting sqref="P6:P7 P10:P20">
    <cfRule type="duplicateValues" dxfId="183" priority="48"/>
    <cfRule type="duplicateValues" dxfId="182" priority="49"/>
  </conditionalFormatting>
  <conditionalFormatting sqref="P8:P9">
    <cfRule type="duplicateValues" dxfId="181" priority="11"/>
  </conditionalFormatting>
  <conditionalFormatting sqref="Q6 Q8:Q9 Q14:Q20 Q11:Q12">
    <cfRule type="duplicateValues" dxfId="180" priority="50"/>
  </conditionalFormatting>
  <conditionalFormatting sqref="Q7">
    <cfRule type="duplicateValues" dxfId="179" priority="9"/>
  </conditionalFormatting>
  <conditionalFormatting sqref="Q10">
    <cfRule type="duplicateValues" dxfId="178" priority="8"/>
  </conditionalFormatting>
  <conditionalFormatting sqref="Q13">
    <cfRule type="duplicateValues" dxfId="177" priority="7"/>
  </conditionalFormatting>
  <conditionalFormatting sqref="R6 R8:R9 R14:R20 R11:R12">
    <cfRule type="duplicateValues" dxfId="176" priority="51"/>
  </conditionalFormatting>
  <conditionalFormatting sqref="R7">
    <cfRule type="duplicateValues" dxfId="175" priority="6"/>
  </conditionalFormatting>
  <conditionalFormatting sqref="R10">
    <cfRule type="duplicateValues" dxfId="174" priority="4"/>
  </conditionalFormatting>
  <conditionalFormatting sqref="R11">
    <cfRule type="iconSet" priority="28">
      <iconSet iconSet="3Arrows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3">
    <cfRule type="duplicateValues" dxfId="173" priority="3"/>
  </conditionalFormatting>
  <conditionalFormatting sqref="S15">
    <cfRule type="duplicateValues" dxfId="172" priority="2"/>
  </conditionalFormatting>
  <conditionalFormatting sqref="S16:S20 S6:S14">
    <cfRule type="duplicateValues" dxfId="171" priority="52"/>
  </conditionalFormatting>
  <conditionalFormatting sqref="T15">
    <cfRule type="duplicateValues" dxfId="170" priority="1"/>
  </conditionalFormatting>
  <conditionalFormatting sqref="T16:T20 T6:T14">
    <cfRule type="duplicateValues" dxfId="169" priority="53"/>
  </conditionalFormatting>
  <conditionalFormatting sqref="U6:U20">
    <cfRule type="duplicateValues" dxfId="168" priority="54"/>
  </conditionalFormatting>
  <conditionalFormatting sqref="V6:V20">
    <cfRule type="duplicateValues" dxfId="167" priority="55"/>
  </conditionalFormatting>
  <conditionalFormatting sqref="V14">
    <cfRule type="duplicateValues" dxfId="166" priority="5"/>
  </conditionalFormatting>
  <conditionalFormatting sqref="V6:X7 U8:X2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W6:W20">
    <cfRule type="duplicateValues" dxfId="165" priority="58"/>
  </conditionalFormatting>
  <conditionalFormatting sqref="W14">
    <cfRule type="duplicateValues" dxfId="164" priority="29"/>
  </conditionalFormatting>
  <conditionalFormatting sqref="X6:X20">
    <cfRule type="duplicateValues" dxfId="163" priority="59"/>
  </conditionalFormatting>
  <conditionalFormatting sqref="Y6">
    <cfRule type="duplicateValues" dxfId="162" priority="30"/>
  </conditionalFormatting>
  <pageMargins left="0.47" right="0.1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SÁNG</vt:lpstr>
      <vt:lpstr>CHIỀU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2025-11-24T00:10:36Z</cp:lastPrinted>
  <dcterms:created xsi:type="dcterms:W3CDTF">2023-09-04T05:15:49Z</dcterms:created>
  <dcterms:modified xsi:type="dcterms:W3CDTF">2025-12-18T09:03:37Z</dcterms:modified>
</cp:coreProperties>
</file>