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D:\2025-2026 (PHƯƠNG)\BAN GIÁM HIỆU\2. HIỆU PHÓ CHUYÊN MÔN\"/>
    </mc:Choice>
  </mc:AlternateContent>
  <xr:revisionPtr revIDLastSave="0" documentId="13_ncr:1_{6047163D-0134-46BB-917F-AABE5B962E19}" xr6:coauthVersionLast="47" xr6:coauthVersionMax="47" xr10:uidLastSave="{00000000-0000-0000-0000-000000000000}"/>
  <bookViews>
    <workbookView xWindow="-120" yWindow="-120" windowWidth="21840" windowHeight="13140" activeTab="2" xr2:uid="{00000000-000D-0000-FFFF-FFFF00000000}"/>
  </bookViews>
  <sheets>
    <sheet name="THỜI GIAN HỌC" sheetId="29" r:id="rId1"/>
    <sheet name="TKB SÁNG T5" sheetId="28" r:id="rId2"/>
    <sheet name="TKB CHIỀU T5" sheetId="3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K6" i="30" l="1"/>
  <c r="AK7" i="30"/>
  <c r="AK8" i="30"/>
  <c r="AK9" i="30"/>
  <c r="AK10" i="30"/>
  <c r="AK11" i="30"/>
  <c r="AK12" i="30"/>
  <c r="AK13" i="30"/>
  <c r="AK14" i="30"/>
  <c r="AK15" i="30"/>
  <c r="AK16" i="30"/>
  <c r="AK17" i="30"/>
  <c r="AK18" i="30"/>
  <c r="AK19" i="30"/>
  <c r="AK20" i="30"/>
  <c r="AK5" i="30"/>
  <c r="AJ6" i="30"/>
  <c r="AJ7" i="30"/>
  <c r="AJ8" i="30"/>
  <c r="AJ9" i="30"/>
  <c r="AJ10" i="30"/>
  <c r="AJ11" i="30"/>
  <c r="AJ12" i="30"/>
  <c r="AJ13" i="30"/>
  <c r="AJ14" i="30"/>
  <c r="AJ15" i="30"/>
  <c r="AJ16" i="30"/>
  <c r="AJ17" i="30"/>
  <c r="AJ18" i="30"/>
  <c r="AJ19" i="30"/>
  <c r="AJ20" i="30"/>
  <c r="AJ5" i="30"/>
  <c r="AI6" i="30"/>
  <c r="AI7" i="30"/>
  <c r="AI8" i="30"/>
  <c r="AI9" i="30"/>
  <c r="AI10" i="30"/>
  <c r="AI11" i="30"/>
  <c r="AI12" i="30"/>
  <c r="AI13" i="30"/>
  <c r="AI14" i="30"/>
  <c r="AI15" i="30"/>
  <c r="AI16" i="30"/>
  <c r="AI17" i="30"/>
  <c r="AI18" i="30"/>
  <c r="AI19" i="30"/>
  <c r="AI20" i="30"/>
  <c r="AI5" i="30"/>
  <c r="AH6" i="30"/>
  <c r="AH7" i="30"/>
  <c r="AH8" i="30"/>
  <c r="AH9" i="30"/>
  <c r="AH10" i="30"/>
  <c r="AH11" i="30"/>
  <c r="AH12" i="30"/>
  <c r="AH13" i="30"/>
  <c r="AH14" i="30"/>
  <c r="AH15" i="30"/>
  <c r="AH16" i="30"/>
  <c r="AH17" i="30"/>
  <c r="AH18" i="30"/>
  <c r="AH19" i="30"/>
  <c r="AH20" i="30"/>
  <c r="AH5" i="30"/>
  <c r="AG6" i="30"/>
  <c r="AG7" i="30"/>
  <c r="AG8" i="30"/>
  <c r="AG9" i="30"/>
  <c r="AG10" i="30"/>
  <c r="AG11" i="30"/>
  <c r="AG12" i="30"/>
  <c r="AG13" i="30"/>
  <c r="AG14" i="30"/>
  <c r="AG15" i="30"/>
  <c r="AG16" i="30"/>
  <c r="AG17" i="30"/>
  <c r="AG18" i="30"/>
  <c r="AG19" i="30"/>
  <c r="AG20" i="30"/>
  <c r="AG5" i="30"/>
  <c r="AR7" i="28"/>
  <c r="AR8" i="28"/>
  <c r="AR9" i="28"/>
  <c r="AR10" i="28"/>
  <c r="AR11" i="28"/>
  <c r="AR12" i="28"/>
  <c r="AR13" i="28"/>
  <c r="AR14" i="28"/>
  <c r="AR15" i="28"/>
  <c r="AR16" i="28"/>
  <c r="AR17" i="28"/>
  <c r="AR18" i="28"/>
  <c r="AR19" i="28"/>
  <c r="AR20" i="28"/>
  <c r="AR21" i="28"/>
  <c r="AR22" i="28"/>
  <c r="AR23" i="28"/>
  <c r="AR24" i="28"/>
  <c r="AR25" i="28"/>
  <c r="AR26" i="28"/>
  <c r="AR27" i="28"/>
  <c r="AR28" i="28"/>
  <c r="AR29" i="28"/>
  <c r="AR30" i="28"/>
  <c r="AR31" i="28"/>
  <c r="AR32" i="28"/>
  <c r="AR33" i="28"/>
  <c r="AR34" i="28"/>
  <c r="AR35" i="28"/>
  <c r="AR36" i="28"/>
  <c r="AQ7" i="28"/>
  <c r="AQ8" i="28"/>
  <c r="AQ9" i="28"/>
  <c r="AQ10" i="28"/>
  <c r="AQ11" i="28"/>
  <c r="AQ12" i="28"/>
  <c r="AQ13" i="28"/>
  <c r="AQ14" i="28"/>
  <c r="AQ15" i="28"/>
  <c r="AQ16" i="28"/>
  <c r="AQ17" i="28"/>
  <c r="AQ18" i="28"/>
  <c r="AQ19" i="28"/>
  <c r="AQ20" i="28"/>
  <c r="AQ21" i="28"/>
  <c r="AQ22" i="28"/>
  <c r="AQ23" i="28"/>
  <c r="AQ24" i="28"/>
  <c r="AQ25" i="28"/>
  <c r="AQ26" i="28"/>
  <c r="AQ27" i="28"/>
  <c r="AQ28" i="28"/>
  <c r="AQ29" i="28"/>
  <c r="AQ30" i="28"/>
  <c r="AQ31" i="28"/>
  <c r="AQ32" i="28"/>
  <c r="AQ33" i="28"/>
  <c r="AQ34" i="28"/>
  <c r="AQ35" i="28"/>
  <c r="AQ36" i="28"/>
  <c r="AP7" i="28"/>
  <c r="AP8" i="28"/>
  <c r="AP9" i="28"/>
  <c r="AP10" i="28"/>
  <c r="AP11" i="28"/>
  <c r="AP12" i="28"/>
  <c r="AP13" i="28"/>
  <c r="AP14" i="28"/>
  <c r="AP15" i="28"/>
  <c r="AP16" i="28"/>
  <c r="AP17" i="28"/>
  <c r="AP18" i="28"/>
  <c r="AP19" i="28"/>
  <c r="AP20" i="28"/>
  <c r="AP21" i="28"/>
  <c r="AP22" i="28"/>
  <c r="AP23" i="28"/>
  <c r="AP24" i="28"/>
  <c r="AP25" i="28"/>
  <c r="AP26" i="28"/>
  <c r="AP27" i="28"/>
  <c r="AP28" i="28"/>
  <c r="AP29" i="28"/>
  <c r="AP30" i="28"/>
  <c r="AP31" i="28"/>
  <c r="AP32" i="28"/>
  <c r="AP33" i="28"/>
  <c r="AP34" i="28"/>
  <c r="AP35" i="28"/>
  <c r="AP36" i="28"/>
  <c r="AO7" i="28"/>
  <c r="AO8" i="28"/>
  <c r="AO9" i="28"/>
  <c r="AO10" i="28"/>
  <c r="AO11" i="28"/>
  <c r="AO12" i="28"/>
  <c r="AO13" i="28"/>
  <c r="AO14" i="28"/>
  <c r="AO15" i="28"/>
  <c r="AO16" i="28"/>
  <c r="AO17" i="28"/>
  <c r="AO18" i="28"/>
  <c r="AO19" i="28"/>
  <c r="AO20" i="28"/>
  <c r="AO21" i="28"/>
  <c r="AO22" i="28"/>
  <c r="AO23" i="28"/>
  <c r="AO24" i="28"/>
  <c r="AO25" i="28"/>
  <c r="AO26" i="28"/>
  <c r="AO27" i="28"/>
  <c r="AO28" i="28"/>
  <c r="AO29" i="28"/>
  <c r="AO30" i="28"/>
  <c r="AO31" i="28"/>
  <c r="AO32" i="28"/>
  <c r="AO33" i="28"/>
  <c r="AO34" i="28"/>
  <c r="AO35" i="28"/>
  <c r="AO36" i="28"/>
  <c r="AN7" i="28"/>
  <c r="AN8" i="28"/>
  <c r="AN9" i="28"/>
  <c r="AN10" i="28"/>
  <c r="AN11" i="28"/>
  <c r="AN12" i="28"/>
  <c r="AN13" i="28"/>
  <c r="AN14" i="28"/>
  <c r="AN15" i="28"/>
  <c r="AN16" i="28"/>
  <c r="AN17" i="28"/>
  <c r="AN18" i="28"/>
  <c r="AN19" i="28"/>
  <c r="AN20" i="28"/>
  <c r="AN21" i="28"/>
  <c r="AN22" i="28"/>
  <c r="AN23" i="28"/>
  <c r="AN24" i="28"/>
  <c r="AN25" i="28"/>
  <c r="AN26" i="28"/>
  <c r="AN27" i="28"/>
  <c r="AN28" i="28"/>
  <c r="AN29" i="28"/>
  <c r="AN30" i="28"/>
  <c r="AN31" i="28"/>
  <c r="AN32" i="28"/>
  <c r="AN33" i="28"/>
  <c r="AN34" i="28"/>
  <c r="AN35" i="28"/>
  <c r="AN36" i="28"/>
  <c r="AM7" i="28"/>
  <c r="AM8" i="28"/>
  <c r="AM9" i="28"/>
  <c r="AM10" i="28"/>
  <c r="AM11" i="28"/>
  <c r="AM12" i="28"/>
  <c r="AM13" i="28"/>
  <c r="AM14" i="28"/>
  <c r="AM15" i="28"/>
  <c r="AM16" i="28"/>
  <c r="AM17" i="28"/>
  <c r="AM18" i="28"/>
  <c r="AM19" i="28"/>
  <c r="AM20" i="28"/>
  <c r="AM21" i="28"/>
  <c r="AM22" i="28"/>
  <c r="AM23" i="28"/>
  <c r="AM24" i="28"/>
  <c r="AM25" i="28"/>
  <c r="AM26" i="28"/>
  <c r="AM27" i="28"/>
  <c r="AM28" i="28"/>
  <c r="AM29" i="28"/>
  <c r="AM30" i="28"/>
  <c r="AM31" i="28"/>
  <c r="AM32" i="28"/>
  <c r="AM33" i="28"/>
  <c r="AM34" i="28"/>
  <c r="AM35" i="28"/>
  <c r="AM36" i="28"/>
  <c r="AR6" i="28"/>
  <c r="AQ6" i="28"/>
  <c r="AP6" i="28"/>
  <c r="AO6" i="28"/>
  <c r="AN6" i="28"/>
  <c r="AM6" i="28"/>
  <c r="AD7" i="30" l="1"/>
  <c r="AD8" i="30"/>
  <c r="AD9" i="30"/>
  <c r="AD10" i="30"/>
  <c r="AD11" i="30"/>
  <c r="AD12" i="30"/>
  <c r="AD13" i="30"/>
  <c r="AD14" i="30"/>
  <c r="AD15" i="30"/>
  <c r="AD16" i="30"/>
  <c r="AD17" i="30"/>
  <c r="AD18" i="30"/>
  <c r="AD19" i="30"/>
  <c r="AD20" i="30"/>
  <c r="AD21" i="30"/>
  <c r="AD6" i="30"/>
  <c r="AD22" i="30" s="1"/>
  <c r="AC21" i="30"/>
  <c r="AC20" i="30"/>
  <c r="F22" i="30"/>
  <c r="G22" i="30"/>
  <c r="H22" i="30"/>
  <c r="I22" i="30"/>
  <c r="J22" i="30"/>
  <c r="K22" i="30"/>
  <c r="L22" i="30"/>
  <c r="M22" i="30"/>
  <c r="N22" i="30"/>
  <c r="O22" i="30"/>
  <c r="P22" i="30"/>
  <c r="Q22" i="30"/>
  <c r="R22" i="30"/>
  <c r="S22" i="30"/>
  <c r="T22" i="30"/>
  <c r="U22" i="30"/>
  <c r="V22" i="30"/>
  <c r="W22" i="30"/>
  <c r="X22" i="30"/>
  <c r="U23" i="30" s="1"/>
  <c r="E22" i="30"/>
  <c r="G37" i="28"/>
  <c r="H37" i="28"/>
  <c r="I37" i="28"/>
  <c r="J37" i="28"/>
  <c r="K37" i="28"/>
  <c r="L37" i="28"/>
  <c r="M37" i="28"/>
  <c r="N37" i="28"/>
  <c r="O37" i="28"/>
  <c r="P37" i="28"/>
  <c r="Q37" i="28"/>
  <c r="R37" i="28"/>
  <c r="S37" i="28"/>
  <c r="T37" i="28"/>
  <c r="U37" i="28"/>
  <c r="V37" i="28"/>
  <c r="W37" i="28"/>
  <c r="X37" i="28"/>
  <c r="Y37" i="28"/>
  <c r="Z37" i="28"/>
  <c r="AA37" i="28"/>
  <c r="AB37" i="28"/>
  <c r="AC37" i="28"/>
  <c r="AD37" i="28"/>
  <c r="AE37" i="28"/>
  <c r="AF37" i="28"/>
  <c r="AG37" i="28"/>
  <c r="AH37" i="28"/>
  <c r="F37" i="28"/>
  <c r="AK7" i="28"/>
  <c r="AK8" i="28"/>
  <c r="AK9" i="28"/>
  <c r="AK10" i="28"/>
  <c r="AK11" i="28"/>
  <c r="AK12" i="28"/>
  <c r="AK13" i="28"/>
  <c r="AK14" i="28"/>
  <c r="AK15" i="28"/>
  <c r="AK16" i="28"/>
  <c r="AK17" i="28"/>
  <c r="AK18" i="28"/>
  <c r="AK19" i="28"/>
  <c r="AK20" i="28"/>
  <c r="AK21" i="28"/>
  <c r="AK22" i="28"/>
  <c r="AK23" i="28"/>
  <c r="AK24" i="28"/>
  <c r="AK25" i="28"/>
  <c r="AK26" i="28"/>
  <c r="AK27" i="28"/>
  <c r="AK28" i="28"/>
  <c r="AK29" i="28"/>
  <c r="AK30" i="28"/>
  <c r="AK31" i="28"/>
  <c r="AK32" i="28"/>
  <c r="AK33" i="28"/>
  <c r="AK34" i="28"/>
  <c r="AK35" i="28"/>
  <c r="AK36" i="28"/>
  <c r="AK6" i="28"/>
  <c r="AK21" i="30" l="1"/>
  <c r="AJ21" i="30"/>
  <c r="AI21" i="30"/>
  <c r="AH21" i="30"/>
  <c r="AG21" i="30"/>
  <c r="E23" i="30"/>
  <c r="Q23" i="30"/>
  <c r="M23" i="30"/>
  <c r="I23" i="30"/>
  <c r="AC23" i="30" s="1"/>
  <c r="AI33" i="28"/>
  <c r="AI32" i="28"/>
  <c r="AI31" i="28"/>
  <c r="AI27" i="28"/>
  <c r="AI26" i="28"/>
  <c r="AI24" i="28"/>
  <c r="AI21" i="28"/>
  <c r="AI20" i="28"/>
  <c r="AI19" i="28"/>
  <c r="AI18" i="28"/>
  <c r="AI16" i="28"/>
  <c r="AI14" i="28"/>
  <c r="AI12" i="28"/>
  <c r="AC11" i="30" l="1"/>
  <c r="AC12" i="30"/>
  <c r="AC13" i="30"/>
  <c r="AC14" i="30"/>
  <c r="AC15" i="30"/>
  <c r="AC16" i="30"/>
  <c r="AC17" i="30"/>
  <c r="AC18" i="30"/>
  <c r="AC19" i="30"/>
  <c r="AI35" i="28"/>
  <c r="Y38" i="28" l="1"/>
  <c r="E38" i="28"/>
  <c r="J38" i="28"/>
  <c r="AD38" i="28"/>
  <c r="O38" i="28"/>
  <c r="T38" i="28"/>
  <c r="AI38" i="28" l="1"/>
</calcChain>
</file>

<file path=xl/sharedStrings.xml><?xml version="1.0" encoding="utf-8"?>
<sst xmlns="http://schemas.openxmlformats.org/spreadsheetml/2006/main" count="860" uniqueCount="192">
  <si>
    <t>TT</t>
  </si>
  <si>
    <t>Giáo viên</t>
  </si>
  <si>
    <t>Môn</t>
  </si>
  <si>
    <t>Lớp dạy</t>
  </si>
  <si>
    <t>Tổng</t>
  </si>
  <si>
    <t>Văn</t>
  </si>
  <si>
    <t>A2</t>
  </si>
  <si>
    <t>Nguyễn Yến</t>
  </si>
  <si>
    <t>Toán</t>
  </si>
  <si>
    <t>Anh</t>
  </si>
  <si>
    <t>Sử</t>
  </si>
  <si>
    <t>Địa</t>
  </si>
  <si>
    <t>Tin</t>
  </si>
  <si>
    <t>Lý</t>
  </si>
  <si>
    <t>Hóa</t>
  </si>
  <si>
    <t>Tổng ngày</t>
  </si>
  <si>
    <t>Tổng tiết</t>
  </si>
  <si>
    <t xml:space="preserve"> Hải Yến</t>
  </si>
  <si>
    <t>Bùi Thị Mơ</t>
  </si>
  <si>
    <t>Đỗ Thị Huệ</t>
  </si>
  <si>
    <t>Bùi Văn Huynh</t>
  </si>
  <si>
    <t>KT-PL</t>
  </si>
  <si>
    <t>K10;K11;K12</t>
  </si>
  <si>
    <t>Lê Minh Hiếu</t>
  </si>
  <si>
    <t>Bùi Thị Thu Hà</t>
  </si>
  <si>
    <t>Bùi Quốc Khánh</t>
  </si>
  <si>
    <t>Phạm Quang Khải</t>
  </si>
  <si>
    <t>Ngô Văn Trung</t>
  </si>
  <si>
    <t>Hoàng Thị Thúy</t>
  </si>
  <si>
    <t>Đoàn Kim Xoan</t>
  </si>
  <si>
    <t>Lê Thị Hồng Phượng</t>
  </si>
  <si>
    <t>Nguyễn Thị Gương</t>
  </si>
  <si>
    <t>Ngô Văn Quý</t>
  </si>
  <si>
    <t>Lê Thị Ba</t>
  </si>
  <si>
    <t>Nguyễn Thị Thảo</t>
  </si>
  <si>
    <t>Trần Thị Trang</t>
  </si>
  <si>
    <t>Vũ Thị Hằng</t>
  </si>
  <si>
    <t>Vũ  Văn Phương</t>
  </si>
  <si>
    <t>Bùi  Ngọc Tú</t>
  </si>
  <si>
    <t>Bùi Thị Hương</t>
  </si>
  <si>
    <t>Trịnh Thanh Hải</t>
  </si>
  <si>
    <t>Bùi Ngát Anh</t>
  </si>
  <si>
    <t>Mai  Thị Hiền</t>
  </si>
  <si>
    <t>Nguyễn Thị Nga</t>
  </si>
  <si>
    <t xml:space="preserve"> Bùi Công Bằng</t>
  </si>
  <si>
    <t>Sinh</t>
  </si>
  <si>
    <t>CN</t>
  </si>
  <si>
    <t>GDTC</t>
  </si>
  <si>
    <t>GDQP</t>
  </si>
  <si>
    <t>6K11,6K10</t>
  </si>
  <si>
    <t>Ng. T.Phương Uyên</t>
  </si>
  <si>
    <t>Ng. Phương Thuỳ</t>
  </si>
  <si>
    <t>Ng.  Thị Phương</t>
  </si>
  <si>
    <t>Ng.Xuân Thanh</t>
  </si>
  <si>
    <t>A1,4</t>
  </si>
  <si>
    <t>A3;C1,4,5</t>
  </si>
  <si>
    <t>A2,5;B1,2</t>
  </si>
  <si>
    <t>C3;B3,4,5</t>
  </si>
  <si>
    <t>A3,5;B1,2;C4,5,6</t>
  </si>
  <si>
    <t>C1,2,3</t>
  </si>
  <si>
    <t>A1,2,4;B3,4,5,6</t>
  </si>
  <si>
    <t>A1,2,3,5</t>
  </si>
  <si>
    <t>B1,2,3,4</t>
  </si>
  <si>
    <t>A4,C1,4,5,6</t>
  </si>
  <si>
    <t>B5,6;C2,3</t>
  </si>
  <si>
    <t>B4;C2,5,6</t>
  </si>
  <si>
    <t>A1;C1,3,4</t>
  </si>
  <si>
    <t>A2,5;B5,6</t>
  </si>
  <si>
    <t>A,3,4;B1,2,3</t>
  </si>
  <si>
    <t>C2,6;B6</t>
  </si>
  <si>
    <t>A1,2,4,5;C3,4,5</t>
  </si>
  <si>
    <t>C1,2</t>
  </si>
  <si>
    <t>A2,3,4</t>
  </si>
  <si>
    <t>A1,5</t>
  </si>
  <si>
    <t>A4;B6;C1,2,4,5</t>
  </si>
  <si>
    <t>A1,2;B1,3,4,5;C4,5,6</t>
  </si>
  <si>
    <t>A3,4,5; B1,2;C1,2,3</t>
  </si>
  <si>
    <t>A3,5;B2,3,4</t>
  </si>
  <si>
    <t>B5,6;C3</t>
  </si>
  <si>
    <t>A1,2;C6</t>
  </si>
  <si>
    <t>A1;B5;C1,2,3,4,5,6</t>
  </si>
  <si>
    <t>A2,3,4,5;B1,2,3,4,6</t>
  </si>
  <si>
    <t>A3;B1,2,3,4,5,6;C6</t>
  </si>
  <si>
    <t>TNHN</t>
  </si>
  <si>
    <t>7h15</t>
  </si>
  <si>
    <t>8h00</t>
  </si>
  <si>
    <t>8h15</t>
  </si>
  <si>
    <t>9h00</t>
  </si>
  <si>
    <t>9h05</t>
  </si>
  <si>
    <t>9h50</t>
  </si>
  <si>
    <t>9h55</t>
  </si>
  <si>
    <t>10h40</t>
  </si>
  <si>
    <t>11h30</t>
  </si>
  <si>
    <t>14h00</t>
  </si>
  <si>
    <t>14h45</t>
  </si>
  <si>
    <t>14hh50</t>
  </si>
  <si>
    <t>15h35</t>
  </si>
  <si>
    <t>15h40</t>
  </si>
  <si>
    <t>16h25</t>
  </si>
  <si>
    <t>16h30</t>
  </si>
  <si>
    <t>17h15</t>
  </si>
  <si>
    <t>C5</t>
  </si>
  <si>
    <t>C3</t>
  </si>
  <si>
    <t>C6</t>
  </si>
  <si>
    <t>B1</t>
  </si>
  <si>
    <t>A5</t>
  </si>
  <si>
    <t>C1</t>
  </si>
  <si>
    <t>B2</t>
  </si>
  <si>
    <t>B5</t>
  </si>
  <si>
    <t>A1</t>
  </si>
  <si>
    <t>B4</t>
  </si>
  <si>
    <t>B3</t>
  </si>
  <si>
    <t>A4</t>
  </si>
  <si>
    <t>B6</t>
  </si>
  <si>
    <t>C4</t>
  </si>
  <si>
    <t>A3</t>
  </si>
  <si>
    <t>C2</t>
  </si>
  <si>
    <t>Phạm Văn Khải</t>
  </si>
  <si>
    <t xml:space="preserve"> Nguyễn Thị Hải Yến</t>
  </si>
  <si>
    <t>SH</t>
  </si>
  <si>
    <t>Ghi chú:</t>
  </si>
  <si>
    <t>- Tiết # là tiết TNHN</t>
  </si>
  <si>
    <t>A4#</t>
  </si>
  <si>
    <t>B1#</t>
  </si>
  <si>
    <t>B2#</t>
  </si>
  <si>
    <t>A5#</t>
  </si>
  <si>
    <t>C1#</t>
  </si>
  <si>
    <t>C5#</t>
  </si>
  <si>
    <t>A1*</t>
  </si>
  <si>
    <t>B1*</t>
  </si>
  <si>
    <t>B5*</t>
  </si>
  <si>
    <t>C4*</t>
  </si>
  <si>
    <t>C1*</t>
  </si>
  <si>
    <t>A3*</t>
  </si>
  <si>
    <t>A4*</t>
  </si>
  <si>
    <t>C3*</t>
  </si>
  <si>
    <t>C2*</t>
  </si>
  <si>
    <t>C5*</t>
  </si>
  <si>
    <t>A3#</t>
  </si>
  <si>
    <t>A2#</t>
  </si>
  <si>
    <t>B5#</t>
  </si>
  <si>
    <t>C3#</t>
  </si>
  <si>
    <t>C4#</t>
  </si>
  <si>
    <t>C6*</t>
  </si>
  <si>
    <t>A5*</t>
  </si>
  <si>
    <t>B2*</t>
  </si>
  <si>
    <t>B3*</t>
  </si>
  <si>
    <t>A2*</t>
  </si>
  <si>
    <t>B6*</t>
  </si>
  <si>
    <t>B4*</t>
  </si>
  <si>
    <t>C2#</t>
  </si>
  <si>
    <t>B6#</t>
  </si>
  <si>
    <t>B3#</t>
  </si>
  <si>
    <t>A1#</t>
  </si>
  <si>
    <t>C6#</t>
  </si>
  <si>
    <t>B4#</t>
  </si>
  <si>
    <t>- Tiết màu vàng là tiết GDĐP</t>
  </si>
  <si>
    <t>8+4</t>
  </si>
  <si>
    <t>10+8</t>
  </si>
  <si>
    <t>12+4</t>
  </si>
  <si>
    <t>8+2</t>
  </si>
  <si>
    <t>6+2</t>
  </si>
  <si>
    <t>- Tiết * là tiết CHUYÊN ĐỀ</t>
  </si>
  <si>
    <t>Tuần 6 (Thực hiện từ 13/10/2025 đến hết 18/10/2025)</t>
  </si>
  <si>
    <t>GDĐP</t>
  </si>
  <si>
    <t>Bùi Công Bằng</t>
  </si>
  <si>
    <t>Thời gian vào học</t>
  </si>
  <si>
    <t>Thời gian ra chơi - Về</t>
  </si>
  <si>
    <t>BUỔI SÁNG</t>
  </si>
  <si>
    <t>BUỔI CHIỀU</t>
  </si>
  <si>
    <t>Tiết</t>
  </si>
  <si>
    <r>
      <rPr>
        <b/>
        <i/>
        <sz val="12"/>
        <color theme="1"/>
        <rFont val="Times New Roman"/>
        <family val="1"/>
      </rPr>
      <t xml:space="preserve">Nếu hôm nào nhà trường triển khai dừng học Tăng cường để tổ chức học bù Chính khoá vào buổi chiều với (5 tiết) thì sẽ đẩy tiết 1 lên học sớm vào lớp từ </t>
    </r>
    <r>
      <rPr>
        <b/>
        <sz val="12"/>
        <color rgb="FFFF0000"/>
        <rFont val="Times New Roman"/>
        <family val="1"/>
      </rPr>
      <t>13h10.</t>
    </r>
  </si>
  <si>
    <t>HỌP HĐSP, HỌP TỔ CM , TẬP HUẤN CM (AI)</t>
  </si>
  <si>
    <t xml:space="preserve">TRƯỜNG THPT QUẢNG THANH                                                           </t>
  </si>
  <si>
    <t xml:space="preserve">THỜI KHÓA BIỂU TĂNG CƯỜNG (BUỔI CHIỀU) </t>
  </si>
  <si>
    <t xml:space="preserve">TRƯỜNG THPT QUẢNG THANH                                                          </t>
  </si>
  <si>
    <t xml:space="preserve"> THỜI KHÓA BIỂU CHÍNH KHÓA (BUỔI SÁNG)    </t>
  </si>
  <si>
    <t>THỜI GIAN HỌC</t>
  </si>
  <si>
    <t>HIỆU TRƯỞNG</t>
  </si>
  <si>
    <t>Vũ Văn Phương</t>
  </si>
  <si>
    <t>T2</t>
  </si>
  <si>
    <t>T3</t>
  </si>
  <si>
    <t>T4</t>
  </si>
  <si>
    <t>T5</t>
  </si>
  <si>
    <t>T6</t>
  </si>
  <si>
    <t>T7</t>
  </si>
  <si>
    <t>Thứ 2  (13/10)</t>
  </si>
  <si>
    <t>Thứ 3 (14/10)</t>
  </si>
  <si>
    <t>Thứ 4 (15/10)</t>
  </si>
  <si>
    <t>Thứ 5 (16/10)</t>
  </si>
  <si>
    <t>Thứ 6 (17/10)</t>
  </si>
  <si>
    <t>Thứ 7 (18/10)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</si>
</sst>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0;\-###0"/>
  </numFmts>
  <fonts count="38" x14ac:knownFonts="1">
    <font>
      <sz val="12"/>
      <color theme="1"/>
      <name val="Times New Roman"/>
      <family val="2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i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b/>
      <sz val="8"/>
      <name val="Times New Roman"/>
      <family val="1"/>
    </font>
    <font>
      <b/>
      <sz val="8"/>
      <color rgb="FFFF0000"/>
      <name val="Times New Roman"/>
      <family val="1"/>
    </font>
    <font>
      <sz val="11"/>
      <name val="Times New Roman"/>
      <family val="1"/>
    </font>
    <font>
      <b/>
      <sz val="8"/>
      <color theme="1"/>
      <name val="Times New Roman"/>
      <family val="1"/>
    </font>
    <font>
      <sz val="10"/>
      <color theme="1"/>
      <name val="Times New Roman"/>
      <family val="1"/>
    </font>
    <font>
      <b/>
      <i/>
      <u/>
      <sz val="12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</font>
    <font>
      <b/>
      <i/>
      <sz val="8"/>
      <color theme="1"/>
      <name val="Times New Roman"/>
      <family val="1"/>
    </font>
    <font>
      <sz val="8"/>
      <color theme="1"/>
      <name val="Times New Roman"/>
      <family val="2"/>
    </font>
    <font>
      <b/>
      <sz val="7"/>
      <name val="Times New Roman"/>
      <family val="1"/>
    </font>
    <font>
      <sz val="7"/>
      <name val="Times New Roman"/>
      <family val="1"/>
    </font>
    <font>
      <sz val="9"/>
      <color theme="1"/>
      <name val="Times New Roman"/>
      <family val="2"/>
    </font>
    <font>
      <sz val="8"/>
      <color theme="1"/>
      <name val="Calibri"/>
      <family val="2"/>
      <scheme val="minor"/>
    </font>
    <font>
      <i/>
      <sz val="8"/>
      <color theme="1"/>
      <name val="Times New Roman"/>
      <family val="1"/>
    </font>
    <font>
      <sz val="10"/>
      <name val="Times New Roman"/>
      <family val="1"/>
    </font>
    <font>
      <b/>
      <i/>
      <sz val="12"/>
      <color theme="1"/>
      <name val="Times New Roman"/>
      <family val="1"/>
    </font>
    <font>
      <b/>
      <i/>
      <u/>
      <sz val="12"/>
      <color rgb="FFFF0000"/>
      <name val="Times New Roman"/>
      <family val="1"/>
    </font>
    <font>
      <b/>
      <i/>
      <sz val="12"/>
      <color rgb="FFFF0000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2"/>
    </font>
    <font>
      <b/>
      <sz val="12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i/>
      <sz val="11"/>
      <color rgb="FFFF0000"/>
      <name val="Times New Roman"/>
      <family val="1"/>
    </font>
    <font>
      <b/>
      <i/>
      <sz val="11"/>
      <color theme="1" tint="4.9989318521683403E-2"/>
      <name val="Times New Roman"/>
      <family val="1"/>
    </font>
    <font>
      <b/>
      <sz val="11"/>
      <color theme="1" tint="4.9989318521683403E-2"/>
      <name val="Times New Roman"/>
      <family val="1"/>
    </font>
    <font>
      <sz val="8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499984740745262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8">
    <xf numFmtId="0" fontId="0" fillId="0" borderId="0" xfId="0"/>
    <xf numFmtId="0" fontId="13" fillId="2" borderId="0" xfId="0" applyFont="1" applyFill="1" applyAlignment="1" applyProtection="1">
      <alignment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13" fillId="2" borderId="0" xfId="0" applyFont="1" applyFill="1" applyAlignment="1" applyProtection="1">
      <alignment horizontal="left" vertical="center"/>
      <protection locked="0"/>
    </xf>
    <xf numFmtId="0" fontId="0" fillId="2" borderId="0" xfId="0" applyFill="1"/>
    <xf numFmtId="0" fontId="14" fillId="2" borderId="0" xfId="0" applyFont="1" applyFill="1"/>
    <xf numFmtId="0" fontId="12" fillId="2" borderId="0" xfId="0" applyFont="1" applyFill="1" applyAlignment="1" applyProtection="1">
      <alignment vertical="center" wrapText="1"/>
      <protection locked="0"/>
    </xf>
    <xf numFmtId="0" fontId="11" fillId="2" borderId="0" xfId="0" applyFont="1" applyFill="1" applyAlignment="1" applyProtection="1">
      <alignment vertical="center" wrapText="1"/>
      <protection locked="0"/>
    </xf>
    <xf numFmtId="0" fontId="11" fillId="2" borderId="0" xfId="0" applyFont="1" applyFill="1" applyAlignment="1" applyProtection="1">
      <alignment horizontal="center" vertical="center" wrapText="1"/>
      <protection locked="0"/>
    </xf>
    <xf numFmtId="0" fontId="20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11" fillId="2" borderId="0" xfId="0" applyFont="1" applyFill="1"/>
    <xf numFmtId="0" fontId="17" fillId="2" borderId="0" xfId="0" applyFont="1" applyFill="1" applyAlignment="1" applyProtection="1">
      <alignment vertical="center" wrapText="1"/>
      <protection locked="0"/>
    </xf>
    <xf numFmtId="0" fontId="18" fillId="2" borderId="0" xfId="0" applyFont="1" applyFill="1"/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14" fillId="2" borderId="0" xfId="0" applyFont="1" applyFill="1" applyAlignment="1" applyProtection="1">
      <alignment vertical="center" wrapText="1"/>
      <protection locked="0"/>
    </xf>
    <xf numFmtId="0" fontId="11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2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 applyProtection="1">
      <alignment horizontal="left" vertical="center"/>
      <protection locked="0"/>
    </xf>
    <xf numFmtId="0" fontId="9" fillId="2" borderId="0" xfId="0" applyFont="1" applyFill="1" applyAlignment="1" applyProtection="1">
      <alignment horizontal="center" vertical="center" wrapText="1"/>
      <protection locked="0"/>
    </xf>
    <xf numFmtId="0" fontId="15" fillId="2" borderId="0" xfId="0" applyFont="1" applyFill="1"/>
    <xf numFmtId="0" fontId="4" fillId="2" borderId="0" xfId="0" applyFont="1" applyFill="1" applyAlignment="1">
      <alignment horizontal="center" vertical="center"/>
    </xf>
    <xf numFmtId="0" fontId="3" fillId="2" borderId="0" xfId="0" applyFont="1" applyFill="1"/>
    <xf numFmtId="0" fontId="16" fillId="2" borderId="0" xfId="0" applyFont="1" applyFill="1"/>
    <xf numFmtId="0" fontId="6" fillId="2" borderId="0" xfId="0" applyFont="1" applyFill="1"/>
    <xf numFmtId="0" fontId="11" fillId="2" borderId="0" xfId="0" applyFont="1" applyFill="1" applyAlignment="1" applyProtection="1">
      <alignment horizontal="center" vertical="center"/>
      <protection locked="0"/>
    </xf>
    <xf numFmtId="0" fontId="18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17" fillId="2" borderId="0" xfId="0" applyFont="1" applyFill="1"/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vertical="center"/>
    </xf>
    <xf numFmtId="0" fontId="17" fillId="2" borderId="0" xfId="0" applyFont="1" applyFill="1" applyAlignment="1">
      <alignment vertical="center"/>
    </xf>
    <xf numFmtId="0" fontId="18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19" fillId="2" borderId="0" xfId="0" applyFont="1" applyFill="1"/>
    <xf numFmtId="0" fontId="19" fillId="2" borderId="0" xfId="0" applyFont="1" applyFill="1" applyAlignment="1">
      <alignment vertical="center"/>
    </xf>
    <xf numFmtId="0" fontId="25" fillId="2" borderId="0" xfId="0" applyFont="1" applyFill="1" applyAlignment="1">
      <alignment vertical="center"/>
    </xf>
    <xf numFmtId="0" fontId="25" fillId="2" borderId="0" xfId="0" applyFont="1" applyFill="1"/>
    <xf numFmtId="0" fontId="14" fillId="2" borderId="0" xfId="0" applyFont="1" applyFill="1" applyAlignment="1" applyProtection="1">
      <alignment vertical="center"/>
      <protection locked="0"/>
    </xf>
    <xf numFmtId="0" fontId="17" fillId="2" borderId="0" xfId="0" applyFont="1" applyFill="1" applyAlignment="1" applyProtection="1">
      <alignment horizontal="center" vertical="center" wrapText="1"/>
      <protection locked="0"/>
    </xf>
    <xf numFmtId="0" fontId="22" fillId="2" borderId="0" xfId="0" applyFont="1" applyFill="1" applyAlignment="1" applyProtection="1">
      <alignment horizontal="center" vertical="center" wrapText="1"/>
      <protection locked="0"/>
    </xf>
    <xf numFmtId="0" fontId="13" fillId="2" borderId="0" xfId="0" applyFont="1" applyFill="1" applyAlignment="1">
      <alignment vertical="center"/>
    </xf>
    <xf numFmtId="0" fontId="21" fillId="2" borderId="0" xfId="0" applyFont="1" applyFill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164" fontId="17" fillId="2" borderId="6" xfId="0" applyNumberFormat="1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>
      <alignment vertical="center" wrapText="1"/>
    </xf>
    <xf numFmtId="0" fontId="17" fillId="2" borderId="21" xfId="0" applyFont="1" applyFill="1" applyBorder="1" applyAlignment="1">
      <alignment horizontal="center" vertical="center"/>
    </xf>
    <xf numFmtId="0" fontId="10" fillId="2" borderId="34" xfId="0" applyFont="1" applyFill="1" applyBorder="1" applyAlignment="1" applyProtection="1">
      <alignment horizontal="center" vertical="center" wrapText="1"/>
      <protection locked="0"/>
    </xf>
    <xf numFmtId="0" fontId="17" fillId="2" borderId="35" xfId="0" applyFont="1" applyFill="1" applyBorder="1" applyAlignment="1">
      <alignment horizontal="center" vertical="center"/>
    </xf>
    <xf numFmtId="0" fontId="17" fillId="2" borderId="34" xfId="0" applyFont="1" applyFill="1" applyBorder="1" applyAlignment="1">
      <alignment horizontal="center" vertical="center"/>
    </xf>
    <xf numFmtId="0" fontId="10" fillId="2" borderId="34" xfId="0" applyFont="1" applyFill="1" applyBorder="1" applyAlignment="1">
      <alignment horizontal="center" vertical="center"/>
    </xf>
    <xf numFmtId="164" fontId="17" fillId="2" borderId="8" xfId="0" applyNumberFormat="1" applyFont="1" applyFill="1" applyBorder="1" applyAlignment="1" applyProtection="1">
      <alignment horizontal="center" vertical="center"/>
      <protection locked="0"/>
    </xf>
    <xf numFmtId="0" fontId="17" fillId="2" borderId="34" xfId="0" applyFont="1" applyFill="1" applyBorder="1" applyAlignment="1">
      <alignment horizontal="left" vertical="center"/>
    </xf>
    <xf numFmtId="0" fontId="17" fillId="2" borderId="35" xfId="0" applyFont="1" applyFill="1" applyBorder="1" applyAlignment="1">
      <alignment horizontal="left" vertical="center"/>
    </xf>
    <xf numFmtId="164" fontId="17" fillId="2" borderId="9" xfId="0" applyNumberFormat="1" applyFont="1" applyFill="1" applyBorder="1" applyAlignment="1" applyProtection="1">
      <alignment horizontal="center" vertical="center"/>
      <protection locked="0"/>
    </xf>
    <xf numFmtId="0" fontId="26" fillId="4" borderId="9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10" fillId="2" borderId="21" xfId="0" applyFont="1" applyFill="1" applyBorder="1" applyAlignment="1" applyProtection="1">
      <alignment horizontal="center" vertical="center" wrapText="1"/>
      <protection locked="0"/>
    </xf>
    <xf numFmtId="0" fontId="10" fillId="2" borderId="21" xfId="0" applyFont="1" applyFill="1" applyBorder="1" applyAlignment="1">
      <alignment horizontal="center" vertical="center"/>
    </xf>
    <xf numFmtId="0" fontId="10" fillId="2" borderId="21" xfId="0" applyFont="1" applyFill="1" applyBorder="1" applyAlignment="1" applyProtection="1">
      <alignment vertical="center"/>
      <protection locked="0"/>
    </xf>
    <xf numFmtId="0" fontId="17" fillId="2" borderId="21" xfId="0" applyFont="1" applyFill="1" applyBorder="1" applyAlignment="1">
      <alignment horizontal="left" vertical="center"/>
    </xf>
    <xf numFmtId="0" fontId="15" fillId="2" borderId="21" xfId="0" applyFont="1" applyFill="1" applyBorder="1" applyAlignment="1">
      <alignment horizontal="center"/>
    </xf>
    <xf numFmtId="0" fontId="10" fillId="2" borderId="34" xfId="0" applyFont="1" applyFill="1" applyBorder="1" applyAlignment="1" applyProtection="1">
      <alignment vertical="center"/>
      <protection locked="0"/>
    </xf>
    <xf numFmtId="0" fontId="15" fillId="2" borderId="34" xfId="0" applyFont="1" applyFill="1" applyBorder="1" applyAlignment="1">
      <alignment horizontal="center"/>
    </xf>
    <xf numFmtId="0" fontId="15" fillId="2" borderId="34" xfId="0" applyFont="1" applyFill="1" applyBorder="1" applyAlignment="1">
      <alignment horizontal="center" vertical="center"/>
    </xf>
    <xf numFmtId="0" fontId="10" fillId="2" borderId="40" xfId="0" applyFont="1" applyFill="1" applyBorder="1" applyAlignment="1" applyProtection="1">
      <alignment vertical="center"/>
      <protection locked="0"/>
    </xf>
    <xf numFmtId="0" fontId="17" fillId="2" borderId="40" xfId="0" applyFont="1" applyFill="1" applyBorder="1" applyAlignment="1">
      <alignment horizontal="left" vertical="center"/>
    </xf>
    <xf numFmtId="0" fontId="17" fillId="2" borderId="40" xfId="0" applyFont="1" applyFill="1" applyBorder="1" applyAlignment="1">
      <alignment horizontal="center" vertical="center"/>
    </xf>
    <xf numFmtId="0" fontId="15" fillId="2" borderId="40" xfId="0" applyFont="1" applyFill="1" applyBorder="1" applyAlignment="1">
      <alignment horizontal="center" vertical="center"/>
    </xf>
    <xf numFmtId="0" fontId="26" fillId="4" borderId="6" xfId="0" applyFont="1" applyFill="1" applyBorder="1" applyAlignment="1">
      <alignment horizontal="center" vertical="center"/>
    </xf>
    <xf numFmtId="0" fontId="26" fillId="4" borderId="19" xfId="0" applyFont="1" applyFill="1" applyBorder="1" applyAlignment="1">
      <alignment horizontal="center" vertical="center"/>
    </xf>
    <xf numFmtId="0" fontId="26" fillId="4" borderId="8" xfId="0" applyFont="1" applyFill="1" applyBorder="1" applyAlignment="1">
      <alignment horizontal="center" vertical="center"/>
    </xf>
    <xf numFmtId="0" fontId="26" fillId="3" borderId="6" xfId="0" applyFont="1" applyFill="1" applyBorder="1" applyAlignment="1">
      <alignment horizontal="center" vertical="center"/>
    </xf>
    <xf numFmtId="0" fontId="28" fillId="2" borderId="0" xfId="0" applyFont="1" applyFill="1" applyAlignment="1">
      <alignment vertical="center"/>
    </xf>
    <xf numFmtId="0" fontId="29" fillId="2" borderId="0" xfId="0" quotePrefix="1" applyFont="1" applyFill="1"/>
    <xf numFmtId="0" fontId="20" fillId="2" borderId="9" xfId="0" applyFont="1" applyFill="1" applyBorder="1"/>
    <xf numFmtId="0" fontId="20" fillId="2" borderId="6" xfId="0" applyFont="1" applyFill="1" applyBorder="1"/>
    <xf numFmtId="0" fontId="26" fillId="2" borderId="6" xfId="0" applyFont="1" applyFill="1" applyBorder="1" applyAlignment="1">
      <alignment horizontal="center" vertical="center"/>
    </xf>
    <xf numFmtId="0" fontId="30" fillId="4" borderId="9" xfId="0" applyFont="1" applyFill="1" applyBorder="1" applyAlignment="1">
      <alignment horizontal="center" vertical="center"/>
    </xf>
    <xf numFmtId="0" fontId="30" fillId="4" borderId="6" xfId="0" applyFont="1" applyFill="1" applyBorder="1" applyAlignment="1">
      <alignment horizontal="center" vertical="center"/>
    </xf>
    <xf numFmtId="0" fontId="26" fillId="2" borderId="8" xfId="0" applyFont="1" applyFill="1" applyBorder="1" applyAlignment="1">
      <alignment horizontal="center" vertical="center"/>
    </xf>
    <xf numFmtId="0" fontId="10" fillId="4" borderId="6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5" fillId="2" borderId="32" xfId="0" applyFont="1" applyFill="1" applyBorder="1" applyAlignment="1">
      <alignment horizontal="center"/>
    </xf>
    <xf numFmtId="0" fontId="26" fillId="2" borderId="12" xfId="0" applyFont="1" applyFill="1" applyBorder="1" applyAlignment="1">
      <alignment horizontal="center" vertical="center"/>
    </xf>
    <xf numFmtId="0" fontId="26" fillId="2" borderId="10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26" fillId="3" borderId="9" xfId="0" applyFont="1" applyFill="1" applyBorder="1" applyAlignment="1">
      <alignment horizontal="center" vertical="center"/>
    </xf>
    <xf numFmtId="0" fontId="10" fillId="4" borderId="19" xfId="0" applyFont="1" applyFill="1" applyBorder="1" applyAlignment="1">
      <alignment horizontal="center" vertical="center"/>
    </xf>
    <xf numFmtId="0" fontId="26" fillId="2" borderId="9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30" fillId="2" borderId="6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  <xf numFmtId="0" fontId="15" fillId="2" borderId="19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31" fillId="2" borderId="6" xfId="0" applyFont="1" applyFill="1" applyBorder="1"/>
    <xf numFmtId="0" fontId="6" fillId="0" borderId="6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164" fontId="11" fillId="2" borderId="24" xfId="0" applyNumberFormat="1" applyFont="1" applyFill="1" applyBorder="1" applyAlignment="1" applyProtection="1">
      <alignment horizontal="center" vertical="center"/>
      <protection locked="0"/>
    </xf>
    <xf numFmtId="164" fontId="11" fillId="2" borderId="25" xfId="0" applyNumberFormat="1" applyFont="1" applyFill="1" applyBorder="1" applyAlignment="1" applyProtection="1">
      <alignment horizontal="center" vertical="center"/>
      <protection locked="0"/>
    </xf>
    <xf numFmtId="164" fontId="11" fillId="2" borderId="26" xfId="0" applyNumberFormat="1" applyFont="1" applyFill="1" applyBorder="1" applyAlignment="1" applyProtection="1">
      <alignment horizontal="center" vertical="center"/>
      <protection locked="0"/>
    </xf>
    <xf numFmtId="164" fontId="11" fillId="2" borderId="39" xfId="0" applyNumberFormat="1" applyFont="1" applyFill="1" applyBorder="1" applyAlignment="1" applyProtection="1">
      <alignment horizontal="center" vertical="center"/>
      <protection locked="0"/>
    </xf>
    <xf numFmtId="0" fontId="10" fillId="2" borderId="27" xfId="0" applyFont="1" applyFill="1" applyBorder="1" applyAlignment="1">
      <alignment horizontal="center" vertical="center"/>
    </xf>
    <xf numFmtId="0" fontId="26" fillId="2" borderId="28" xfId="0" applyFont="1" applyFill="1" applyBorder="1" applyAlignment="1">
      <alignment horizontal="center" vertical="center"/>
    </xf>
    <xf numFmtId="0" fontId="26" fillId="2" borderId="29" xfId="0" applyFont="1" applyFill="1" applyBorder="1" applyAlignment="1">
      <alignment horizontal="center" vertical="center"/>
    </xf>
    <xf numFmtId="0" fontId="26" fillId="2" borderId="13" xfId="0" applyFont="1" applyFill="1" applyBorder="1" applyAlignment="1">
      <alignment horizontal="center" vertical="center"/>
    </xf>
    <xf numFmtId="0" fontId="26" fillId="2" borderId="14" xfId="0" applyFont="1" applyFill="1" applyBorder="1" applyAlignment="1">
      <alignment horizontal="center" vertical="center"/>
    </xf>
    <xf numFmtId="0" fontId="26" fillId="2" borderId="15" xfId="0" applyFont="1" applyFill="1" applyBorder="1" applyAlignment="1">
      <alignment horizontal="center" vertical="center"/>
    </xf>
    <xf numFmtId="0" fontId="26" fillId="2" borderId="27" xfId="0" applyFont="1" applyFill="1" applyBorder="1" applyAlignment="1">
      <alignment horizontal="center" vertical="center"/>
    </xf>
    <xf numFmtId="0" fontId="26" fillId="2" borderId="18" xfId="0" applyFont="1" applyFill="1" applyBorder="1" applyAlignment="1">
      <alignment horizontal="center" vertical="center"/>
    </xf>
    <xf numFmtId="0" fontId="26" fillId="2" borderId="19" xfId="0" applyFont="1" applyFill="1" applyBorder="1" applyAlignment="1">
      <alignment horizontal="center" vertical="center"/>
    </xf>
    <xf numFmtId="0" fontId="31" fillId="2" borderId="0" xfId="0" applyFont="1" applyFill="1"/>
    <xf numFmtId="0" fontId="10" fillId="2" borderId="11" xfId="0" applyFont="1" applyFill="1" applyBorder="1" applyAlignment="1">
      <alignment horizontal="center" vertical="center"/>
    </xf>
    <xf numFmtId="0" fontId="15" fillId="2" borderId="10" xfId="0" applyFont="1" applyFill="1" applyBorder="1" applyAlignment="1">
      <alignment horizontal="center" vertical="center"/>
    </xf>
    <xf numFmtId="0" fontId="15" fillId="2" borderId="31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35" xfId="0" applyFont="1" applyFill="1" applyBorder="1" applyAlignment="1">
      <alignment horizontal="center"/>
    </xf>
    <xf numFmtId="0" fontId="21" fillId="2" borderId="36" xfId="0" applyFont="1" applyFill="1" applyBorder="1" applyAlignment="1" applyProtection="1">
      <alignment horizontal="center" vertical="center" wrapText="1"/>
      <protection locked="0"/>
    </xf>
    <xf numFmtId="0" fontId="21" fillId="2" borderId="37" xfId="0" applyFont="1" applyFill="1" applyBorder="1" applyAlignment="1" applyProtection="1">
      <alignment horizontal="center" vertical="center" wrapText="1"/>
      <protection locked="0"/>
    </xf>
    <xf numFmtId="0" fontId="9" fillId="2" borderId="30" xfId="0" applyFont="1" applyFill="1" applyBorder="1" applyAlignment="1" applyProtection="1">
      <alignment horizontal="center" vertical="center" wrapText="1"/>
      <protection locked="0"/>
    </xf>
    <xf numFmtId="0" fontId="7" fillId="2" borderId="30" xfId="0" applyFont="1" applyFill="1" applyBorder="1" applyAlignment="1" applyProtection="1">
      <alignment vertical="center"/>
      <protection locked="0"/>
    </xf>
    <xf numFmtId="0" fontId="1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vertical="center"/>
    </xf>
    <xf numFmtId="0" fontId="10" fillId="3" borderId="8" xfId="0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10" fillId="2" borderId="30" xfId="0" applyFont="1" applyFill="1" applyBorder="1" applyAlignment="1">
      <alignment horizontal="center" vertical="center"/>
    </xf>
    <xf numFmtId="0" fontId="26" fillId="2" borderId="30" xfId="0" applyFont="1" applyFill="1" applyBorder="1" applyAlignment="1">
      <alignment horizontal="center" vertical="center"/>
    </xf>
    <xf numFmtId="0" fontId="21" fillId="2" borderId="30" xfId="0" applyFont="1" applyFill="1" applyBorder="1" applyAlignment="1" applyProtection="1">
      <alignment horizontal="center" vertical="center" wrapText="1"/>
      <protection locked="0"/>
    </xf>
    <xf numFmtId="0" fontId="1" fillId="2" borderId="30" xfId="0" applyFont="1" applyFill="1" applyBorder="1" applyAlignment="1">
      <alignment horizontal="center" vertical="center"/>
    </xf>
    <xf numFmtId="0" fontId="21" fillId="2" borderId="20" xfId="0" applyFont="1" applyFill="1" applyBorder="1" applyAlignment="1" applyProtection="1">
      <alignment horizontal="center" vertical="center" wrapText="1"/>
      <protection locked="0"/>
    </xf>
    <xf numFmtId="0" fontId="1" fillId="2" borderId="0" xfId="0" applyFont="1" applyFill="1" applyAlignment="1">
      <alignment vertical="center"/>
    </xf>
    <xf numFmtId="0" fontId="0" fillId="2" borderId="0" xfId="0" applyFill="1" applyAlignment="1">
      <alignment horizontal="left"/>
    </xf>
    <xf numFmtId="0" fontId="10" fillId="3" borderId="10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11" xfId="0" applyFont="1" applyFill="1" applyBorder="1" applyAlignment="1">
      <alignment horizontal="center" vertical="center"/>
    </xf>
    <xf numFmtId="0" fontId="2" fillId="2" borderId="30" xfId="0" applyFont="1" applyFill="1" applyBorder="1" applyAlignment="1" applyProtection="1">
      <alignment horizontal="left" vertical="center"/>
      <protection locked="0"/>
    </xf>
    <xf numFmtId="0" fontId="13" fillId="2" borderId="30" xfId="0" applyFont="1" applyFill="1" applyBorder="1" applyAlignment="1" applyProtection="1">
      <alignment horizontal="left" vertical="center"/>
      <protection locked="0"/>
    </xf>
    <xf numFmtId="0" fontId="34" fillId="2" borderId="0" xfId="0" applyFont="1" applyFill="1" applyAlignment="1">
      <alignment vertical="center" wrapText="1"/>
    </xf>
    <xf numFmtId="0" fontId="33" fillId="2" borderId="0" xfId="0" applyFont="1" applyFill="1" applyAlignment="1">
      <alignment vertical="center"/>
    </xf>
    <xf numFmtId="0" fontId="13" fillId="2" borderId="34" xfId="0" applyFont="1" applyFill="1" applyBorder="1" applyAlignment="1">
      <alignment horizontal="left" vertical="center"/>
    </xf>
    <xf numFmtId="0" fontId="13" fillId="2" borderId="34" xfId="0" applyFont="1" applyFill="1" applyBorder="1" applyAlignment="1">
      <alignment horizontal="center" vertical="center"/>
    </xf>
    <xf numFmtId="0" fontId="13" fillId="2" borderId="32" xfId="0" applyFont="1" applyFill="1" applyBorder="1" applyAlignment="1">
      <alignment horizontal="left" vertical="center"/>
    </xf>
    <xf numFmtId="0" fontId="13" fillId="2" borderId="32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13" fillId="2" borderId="34" xfId="0" applyFont="1" applyFill="1" applyBorder="1" applyAlignment="1" applyProtection="1">
      <alignment horizontal="center" vertical="center"/>
      <protection locked="0"/>
    </xf>
    <xf numFmtId="0" fontId="13" fillId="2" borderId="32" xfId="0" applyFont="1" applyFill="1" applyBorder="1" applyAlignment="1" applyProtection="1">
      <alignment horizontal="center" vertical="center"/>
      <protection locked="0"/>
    </xf>
    <xf numFmtId="0" fontId="15" fillId="2" borderId="0" xfId="0" applyFont="1" applyFill="1" applyAlignment="1">
      <alignment horizontal="center"/>
    </xf>
    <xf numFmtId="0" fontId="27" fillId="2" borderId="0" xfId="0" applyFont="1" applyFill="1" applyAlignment="1">
      <alignment horizontal="left" vertical="center"/>
    </xf>
    <xf numFmtId="0" fontId="27" fillId="2" borderId="0" xfId="0" quotePrefix="1" applyFont="1" applyFill="1" applyAlignment="1">
      <alignment horizontal="left"/>
    </xf>
    <xf numFmtId="0" fontId="4" fillId="2" borderId="0" xfId="0" applyFont="1" applyFill="1"/>
    <xf numFmtId="0" fontId="0" fillId="2" borderId="6" xfId="0" applyFill="1" applyBorder="1"/>
    <xf numFmtId="0" fontId="0" fillId="2" borderId="6" xfId="0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23" fillId="2" borderId="0" xfId="0" applyFont="1" applyFill="1"/>
    <xf numFmtId="0" fontId="0" fillId="2" borderId="6" xfId="0" applyFill="1" applyBorder="1" applyAlignment="1">
      <alignment horizontal="center"/>
    </xf>
    <xf numFmtId="0" fontId="6" fillId="3" borderId="20" xfId="0" applyFont="1" applyFill="1" applyBorder="1" applyAlignment="1">
      <alignment horizontal="center"/>
    </xf>
    <xf numFmtId="0" fontId="6" fillId="3" borderId="22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/>
    </xf>
    <xf numFmtId="0" fontId="6" fillId="0" borderId="23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4" fillId="2" borderId="0" xfId="0" applyFont="1" applyFill="1" applyAlignment="1">
      <alignment horizontal="center" vertical="center"/>
    </xf>
    <xf numFmtId="0" fontId="8" fillId="2" borderId="0" xfId="0" applyFont="1" applyFill="1" applyAlignment="1" applyProtection="1">
      <alignment horizontal="center" vertical="center"/>
      <protection locked="0"/>
    </xf>
    <xf numFmtId="0" fontId="7" fillId="2" borderId="0" xfId="0" applyFont="1" applyFill="1" applyAlignment="1" applyProtection="1">
      <alignment horizontal="center" vertical="center" textRotation="90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9" fillId="2" borderId="0" xfId="0" applyFont="1" applyFill="1" applyAlignment="1" applyProtection="1">
      <alignment horizontal="center" vertical="center"/>
      <protection locked="0"/>
    </xf>
    <xf numFmtId="0" fontId="10" fillId="2" borderId="0" xfId="0" applyFont="1" applyFill="1" applyAlignment="1">
      <alignment horizontal="left" vertical="center"/>
    </xf>
    <xf numFmtId="0" fontId="8" fillId="2" borderId="0" xfId="0" applyFont="1" applyFill="1" applyAlignment="1" applyProtection="1">
      <alignment horizontal="center" vertical="center" textRotation="90"/>
      <protection locked="0"/>
    </xf>
    <xf numFmtId="0" fontId="6" fillId="2" borderId="0" xfId="0" applyFont="1" applyFill="1" applyAlignment="1" applyProtection="1">
      <alignment horizontal="center" vertical="center"/>
      <protection locked="0"/>
    </xf>
    <xf numFmtId="0" fontId="11" fillId="2" borderId="23" xfId="0" applyFont="1" applyFill="1" applyBorder="1" applyAlignment="1" applyProtection="1">
      <alignment horizontal="center" vertical="center"/>
      <protection locked="0"/>
    </xf>
    <xf numFmtId="0" fontId="11" fillId="2" borderId="17" xfId="0" applyFont="1" applyFill="1" applyBorder="1" applyAlignment="1" applyProtection="1">
      <alignment horizontal="center" vertical="center"/>
      <protection locked="0"/>
    </xf>
    <xf numFmtId="0" fontId="11" fillId="2" borderId="16" xfId="0" applyFont="1" applyFill="1" applyBorder="1" applyAlignment="1" applyProtection="1">
      <alignment horizontal="center" vertical="center"/>
      <protection locked="0"/>
    </xf>
    <xf numFmtId="0" fontId="8" fillId="2" borderId="33" xfId="0" applyFont="1" applyFill="1" applyBorder="1" applyAlignment="1" applyProtection="1">
      <alignment vertical="center"/>
      <protection locked="0"/>
    </xf>
    <xf numFmtId="0" fontId="8" fillId="2" borderId="40" xfId="0" applyFont="1" applyFill="1" applyBorder="1" applyAlignment="1" applyProtection="1">
      <alignment vertical="center"/>
      <protection locked="0"/>
    </xf>
    <xf numFmtId="0" fontId="6" fillId="2" borderId="33" xfId="0" applyFont="1" applyFill="1" applyBorder="1" applyAlignment="1" applyProtection="1">
      <alignment horizontal="center" vertical="center"/>
      <protection locked="0"/>
    </xf>
    <xf numFmtId="0" fontId="6" fillId="2" borderId="40" xfId="0" applyFont="1" applyFill="1" applyBorder="1" applyAlignment="1" applyProtection="1">
      <alignment horizontal="center" vertical="center"/>
      <protection locked="0"/>
    </xf>
    <xf numFmtId="0" fontId="21" fillId="2" borderId="23" xfId="0" applyFont="1" applyFill="1" applyBorder="1" applyAlignment="1" applyProtection="1">
      <alignment horizontal="center" vertical="center" wrapText="1"/>
      <protection locked="0"/>
    </xf>
    <xf numFmtId="0" fontId="21" fillId="2" borderId="17" xfId="0" applyFont="1" applyFill="1" applyBorder="1" applyAlignment="1" applyProtection="1">
      <alignment horizontal="center" vertical="center" wrapText="1"/>
      <protection locked="0"/>
    </xf>
    <xf numFmtId="0" fontId="7" fillId="2" borderId="23" xfId="0" applyFont="1" applyFill="1" applyBorder="1" applyAlignment="1" applyProtection="1">
      <alignment horizontal="center" vertical="center"/>
      <protection locked="0"/>
    </xf>
    <xf numFmtId="0" fontId="7" fillId="2" borderId="17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21" fillId="2" borderId="36" xfId="0" applyFont="1" applyFill="1" applyBorder="1" applyAlignment="1" applyProtection="1">
      <alignment horizontal="center" vertical="center" wrapText="1"/>
      <protection locked="0"/>
    </xf>
    <xf numFmtId="0" fontId="21" fillId="2" borderId="37" xfId="0" applyFont="1" applyFill="1" applyBorder="1" applyAlignment="1" applyProtection="1">
      <alignment horizontal="center" vertical="center" wrapText="1"/>
      <protection locked="0"/>
    </xf>
    <xf numFmtId="0" fontId="21" fillId="2" borderId="38" xfId="0" applyFont="1" applyFill="1" applyBorder="1" applyAlignment="1" applyProtection="1">
      <alignment horizontal="center" vertical="center" wrapText="1"/>
      <protection locked="0"/>
    </xf>
    <xf numFmtId="0" fontId="21" fillId="2" borderId="16" xfId="0" applyFont="1" applyFill="1" applyBorder="1" applyAlignment="1" applyProtection="1">
      <alignment horizontal="center" vertical="center" wrapText="1"/>
      <protection locked="0"/>
    </xf>
    <xf numFmtId="0" fontId="36" fillId="2" borderId="0" xfId="0" applyFont="1" applyFill="1" applyAlignment="1">
      <alignment horizontal="center" vertical="center" wrapText="1"/>
    </xf>
    <xf numFmtId="0" fontId="3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35" fillId="2" borderId="0" xfId="0" applyFont="1" applyFill="1" applyAlignment="1">
      <alignment horizontal="center" vertical="center" wrapText="1"/>
    </xf>
    <xf numFmtId="0" fontId="6" fillId="2" borderId="2" xfId="0" applyFont="1" applyFill="1" applyBorder="1" applyAlignment="1" applyProtection="1">
      <alignment vertical="center"/>
      <protection locked="0"/>
    </xf>
    <xf numFmtId="0" fontId="6" fillId="2" borderId="32" xfId="0" applyFont="1" applyFill="1" applyBorder="1" applyAlignment="1" applyProtection="1">
      <alignment vertical="center"/>
      <protection locked="0"/>
    </xf>
    <xf numFmtId="0" fontId="1" fillId="2" borderId="2" xfId="0" applyFont="1" applyFill="1" applyBorder="1" applyAlignment="1" applyProtection="1">
      <alignment vertical="center"/>
      <protection locked="0"/>
    </xf>
    <xf numFmtId="0" fontId="1" fillId="2" borderId="32" xfId="0" applyFont="1" applyFill="1" applyBorder="1" applyAlignment="1" applyProtection="1">
      <alignment vertical="center"/>
      <protection locked="0"/>
    </xf>
    <xf numFmtId="0" fontId="14" fillId="2" borderId="2" xfId="0" applyFont="1" applyFill="1" applyBorder="1" applyAlignment="1" applyProtection="1">
      <alignment horizontal="center" vertical="center"/>
      <protection locked="0"/>
    </xf>
    <xf numFmtId="0" fontId="14" fillId="2" borderId="32" xfId="0" applyFont="1" applyFill="1" applyBorder="1" applyAlignment="1" applyProtection="1">
      <alignment horizontal="center" vertical="center"/>
      <protection locked="0"/>
    </xf>
    <xf numFmtId="0" fontId="11" fillId="2" borderId="36" xfId="0" applyFont="1" applyFill="1" applyBorder="1" applyAlignment="1" applyProtection="1">
      <alignment horizontal="center" vertical="center"/>
      <protection locked="0"/>
    </xf>
    <xf numFmtId="0" fontId="11" fillId="2" borderId="37" xfId="0" applyFont="1" applyFill="1" applyBorder="1" applyAlignment="1" applyProtection="1">
      <alignment horizontal="center" vertical="center"/>
      <protection locked="0"/>
    </xf>
    <xf numFmtId="0" fontId="11" fillId="2" borderId="38" xfId="0" applyFont="1" applyFill="1" applyBorder="1" applyAlignment="1" applyProtection="1">
      <alignment horizontal="center" vertical="center"/>
      <protection locked="0"/>
    </xf>
    <xf numFmtId="0" fontId="33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11" fillId="2" borderId="28" xfId="0" applyFont="1" applyFill="1" applyBorder="1" applyAlignment="1" applyProtection="1">
      <alignment horizontal="center" vertical="center"/>
      <protection locked="0"/>
    </xf>
    <xf numFmtId="0" fontId="11" fillId="2" borderId="29" xfId="0" applyFont="1" applyFill="1" applyBorder="1" applyAlignment="1" applyProtection="1">
      <alignment horizontal="center" vertical="center"/>
      <protection locked="0"/>
    </xf>
    <xf numFmtId="0" fontId="11" fillId="2" borderId="27" xfId="0" applyFont="1" applyFill="1" applyBorder="1" applyAlignment="1" applyProtection="1">
      <alignment horizontal="center" vertical="center"/>
      <protection locked="0"/>
    </xf>
    <xf numFmtId="0" fontId="6" fillId="2" borderId="34" xfId="0" applyFont="1" applyFill="1" applyBorder="1" applyAlignment="1" applyProtection="1">
      <alignment horizontal="center" vertical="center"/>
      <protection locked="0"/>
    </xf>
    <xf numFmtId="0" fontId="6" fillId="2" borderId="33" xfId="0" applyFont="1" applyFill="1" applyBorder="1" applyAlignment="1" applyProtection="1">
      <alignment vertical="center"/>
      <protection locked="0"/>
    </xf>
    <xf numFmtId="0" fontId="6" fillId="2" borderId="34" xfId="0" applyFont="1" applyFill="1" applyBorder="1" applyAlignment="1" applyProtection="1">
      <alignment vertical="center"/>
      <protection locked="0"/>
    </xf>
    <xf numFmtId="0" fontId="1" fillId="2" borderId="33" xfId="0" applyFont="1" applyFill="1" applyBorder="1" applyAlignment="1" applyProtection="1">
      <alignment vertical="center"/>
      <protection locked="0"/>
    </xf>
    <xf numFmtId="0" fontId="1" fillId="2" borderId="34" xfId="0" applyFont="1" applyFill="1" applyBorder="1" applyAlignment="1" applyProtection="1">
      <alignment vertical="center"/>
      <protection locked="0"/>
    </xf>
    <xf numFmtId="0" fontId="14" fillId="2" borderId="33" xfId="0" applyFont="1" applyFill="1" applyBorder="1" applyAlignment="1" applyProtection="1">
      <alignment horizontal="center" vertical="center"/>
      <protection locked="0"/>
    </xf>
    <xf numFmtId="0" fontId="14" fillId="2" borderId="34" xfId="0" applyFont="1" applyFill="1" applyBorder="1" applyAlignment="1" applyProtection="1">
      <alignment horizontal="center" vertical="center"/>
      <protection locked="0"/>
    </xf>
    <xf numFmtId="0" fontId="5" fillId="2" borderId="16" xfId="0" applyFont="1" applyFill="1" applyBorder="1" applyAlignment="1">
      <alignment horizontal="center" vertical="center"/>
    </xf>
    <xf numFmtId="0" fontId="21" fillId="2" borderId="30" xfId="0" applyFont="1" applyFill="1" applyBorder="1" applyAlignment="1" applyProtection="1">
      <alignment horizontal="center" vertical="center" wrapText="1"/>
      <protection locked="0"/>
    </xf>
    <xf numFmtId="0" fontId="8" fillId="2" borderId="30" xfId="0" applyFont="1" applyFill="1" applyBorder="1" applyAlignment="1" applyProtection="1">
      <alignment horizontal="center" vertical="center"/>
      <protection locked="0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42" xfId="0" applyFont="1" applyFill="1" applyBorder="1" applyAlignment="1">
      <alignment horizontal="center" vertical="center" wrapText="1"/>
    </xf>
    <xf numFmtId="0" fontId="9" fillId="2" borderId="46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47" xfId="0" applyFont="1" applyFill="1" applyBorder="1" applyAlignment="1">
      <alignment horizontal="center" vertical="center" wrapText="1"/>
    </xf>
  </cellXfs>
  <cellStyles count="1">
    <cellStyle name="Normal" xfId="0" builtinId="0"/>
  </cellStyles>
  <dxfs count="1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FFFF"/>
      <color rgb="FF990000"/>
      <color rgb="FFFF3399"/>
      <color rgb="FFFF66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DC45CB-BE02-4E66-934C-01947B16F7EB}">
  <dimension ref="A1:C15"/>
  <sheetViews>
    <sheetView workbookViewId="0">
      <selection activeCell="G10" sqref="G10"/>
    </sheetView>
  </sheetViews>
  <sheetFormatPr defaultRowHeight="15.75" x14ac:dyDescent="0.25"/>
  <cols>
    <col min="1" max="1" width="12.875" customWidth="1"/>
    <col min="2" max="2" width="43.75" customWidth="1"/>
    <col min="3" max="3" width="53.125" customWidth="1"/>
  </cols>
  <sheetData>
    <row r="1" spans="1:3" ht="16.5" thickBot="1" x14ac:dyDescent="0.3">
      <c r="A1" s="184" t="s">
        <v>177</v>
      </c>
      <c r="B1" s="184"/>
      <c r="C1" s="184"/>
    </row>
    <row r="2" spans="1:3" x14ac:dyDescent="0.25">
      <c r="A2" s="178" t="s">
        <v>168</v>
      </c>
      <c r="B2" s="179"/>
      <c r="C2" s="180"/>
    </row>
    <row r="3" spans="1:3" x14ac:dyDescent="0.25">
      <c r="A3" s="119" t="s">
        <v>170</v>
      </c>
      <c r="B3" s="117" t="s">
        <v>166</v>
      </c>
      <c r="C3" s="118" t="s">
        <v>167</v>
      </c>
    </row>
    <row r="4" spans="1:3" x14ac:dyDescent="0.25">
      <c r="A4" s="53">
        <v>1</v>
      </c>
      <c r="B4" s="52" t="s">
        <v>84</v>
      </c>
      <c r="C4" s="54" t="s">
        <v>85</v>
      </c>
    </row>
    <row r="5" spans="1:3" x14ac:dyDescent="0.25">
      <c r="A5" s="53">
        <v>2</v>
      </c>
      <c r="B5" s="52" t="s">
        <v>86</v>
      </c>
      <c r="C5" s="54" t="s">
        <v>87</v>
      </c>
    </row>
    <row r="6" spans="1:3" x14ac:dyDescent="0.25">
      <c r="A6" s="53">
        <v>3</v>
      </c>
      <c r="B6" s="52" t="s">
        <v>88</v>
      </c>
      <c r="C6" s="54" t="s">
        <v>89</v>
      </c>
    </row>
    <row r="7" spans="1:3" x14ac:dyDescent="0.25">
      <c r="A7" s="53">
        <v>4</v>
      </c>
      <c r="B7" s="52" t="s">
        <v>90</v>
      </c>
      <c r="C7" s="54" t="s">
        <v>91</v>
      </c>
    </row>
    <row r="8" spans="1:3" ht="16.5" thickBot="1" x14ac:dyDescent="0.3">
      <c r="A8" s="55">
        <v>5</v>
      </c>
      <c r="B8" s="56" t="s">
        <v>91</v>
      </c>
      <c r="C8" s="57" t="s">
        <v>92</v>
      </c>
    </row>
    <row r="9" spans="1:3" x14ac:dyDescent="0.25">
      <c r="A9" s="178" t="s">
        <v>169</v>
      </c>
      <c r="B9" s="179"/>
      <c r="C9" s="180"/>
    </row>
    <row r="10" spans="1:3" x14ac:dyDescent="0.25">
      <c r="A10" s="119" t="s">
        <v>170</v>
      </c>
      <c r="B10" s="117" t="s">
        <v>166</v>
      </c>
      <c r="C10" s="118" t="s">
        <v>167</v>
      </c>
    </row>
    <row r="11" spans="1:3" x14ac:dyDescent="0.25">
      <c r="A11" s="53">
        <v>1</v>
      </c>
      <c r="B11" s="52" t="s">
        <v>93</v>
      </c>
      <c r="C11" s="54" t="s">
        <v>94</v>
      </c>
    </row>
    <row r="12" spans="1:3" x14ac:dyDescent="0.25">
      <c r="A12" s="53">
        <v>2</v>
      </c>
      <c r="B12" s="52" t="s">
        <v>95</v>
      </c>
      <c r="C12" s="54" t="s">
        <v>96</v>
      </c>
    </row>
    <row r="13" spans="1:3" x14ac:dyDescent="0.25">
      <c r="A13" s="53">
        <v>3</v>
      </c>
      <c r="B13" s="52" t="s">
        <v>97</v>
      </c>
      <c r="C13" s="54" t="s">
        <v>98</v>
      </c>
    </row>
    <row r="14" spans="1:3" ht="16.5" thickBot="1" x14ac:dyDescent="0.3">
      <c r="A14" s="53">
        <v>4</v>
      </c>
      <c r="B14" s="56" t="s">
        <v>99</v>
      </c>
      <c r="C14" s="57" t="s">
        <v>100</v>
      </c>
    </row>
    <row r="15" spans="1:3" ht="48" customHeight="1" thickBot="1" x14ac:dyDescent="0.3">
      <c r="A15" s="181" t="s">
        <v>171</v>
      </c>
      <c r="B15" s="182"/>
      <c r="C15" s="183"/>
    </row>
  </sheetData>
  <mergeCells count="4">
    <mergeCell ref="A2:C2"/>
    <mergeCell ref="A9:C9"/>
    <mergeCell ref="A15:C15"/>
    <mergeCell ref="A1:C1"/>
  </mergeCells>
  <pageMargins left="0.97" right="0.17" top="0.75" bottom="0.75" header="0.3" footer="0.3"/>
  <pageSetup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B6366-180B-44A2-A8CB-EB832A05F4C9}">
  <dimension ref="A1:AS74"/>
  <sheetViews>
    <sheetView zoomScaleNormal="100" workbookViewId="0">
      <pane ySplit="3" topLeftCell="A4" activePane="bottomLeft" state="frozen"/>
      <selection pane="bottomLeft" activeCell="AD4" sqref="AD4:AH4"/>
    </sheetView>
  </sheetViews>
  <sheetFormatPr defaultColWidth="9" defaultRowHeight="15.75" x14ac:dyDescent="0.25"/>
  <cols>
    <col min="1" max="1" width="2.5" style="4" customWidth="1"/>
    <col min="2" max="2" width="12.5" style="4" customWidth="1"/>
    <col min="3" max="3" width="5.5" style="4" customWidth="1"/>
    <col min="4" max="4" width="13.375" style="34" customWidth="1"/>
    <col min="5" max="5" width="3.625" style="9" customWidth="1"/>
    <col min="6" max="6" width="3" style="9" customWidth="1"/>
    <col min="7" max="7" width="2.875" style="35" customWidth="1"/>
    <col min="8" max="8" width="3" style="9" customWidth="1"/>
    <col min="9" max="9" width="2.875" style="9" customWidth="1"/>
    <col min="10" max="10" width="3.625" style="9" customWidth="1"/>
    <col min="11" max="11" width="3.125" style="9" customWidth="1"/>
    <col min="12" max="12" width="2.875" style="9" customWidth="1"/>
    <col min="13" max="13" width="2.75" style="9" customWidth="1"/>
    <col min="14" max="14" width="3" style="9" customWidth="1"/>
    <col min="15" max="15" width="2.625" style="9" customWidth="1"/>
    <col min="16" max="17" width="2.875" style="9" customWidth="1"/>
    <col min="18" max="18" width="3.5" style="9" customWidth="1"/>
    <col min="19" max="20" width="2.875" style="9" customWidth="1"/>
    <col min="21" max="21" width="3" style="9" customWidth="1"/>
    <col min="22" max="22" width="3.625" style="9" customWidth="1"/>
    <col min="23" max="23" width="3.125" style="9" customWidth="1"/>
    <col min="24" max="25" width="3.375" style="9" customWidth="1"/>
    <col min="26" max="26" width="2.875" style="9" customWidth="1"/>
    <col min="27" max="27" width="2.75" style="9" customWidth="1"/>
    <col min="28" max="28" width="3.375" style="9" customWidth="1"/>
    <col min="29" max="29" width="3.875" style="9" customWidth="1"/>
    <col min="30" max="30" width="3.125" style="9" customWidth="1"/>
    <col min="31" max="31" width="3" style="9" customWidth="1"/>
    <col min="32" max="32" width="3.75" style="9" customWidth="1"/>
    <col min="33" max="33" width="3.625" style="9" customWidth="1"/>
    <col min="34" max="34" width="2.875" style="9" customWidth="1"/>
    <col min="35" max="35" width="2.875" style="4" customWidth="1"/>
    <col min="36" max="36" width="3.125" style="4" customWidth="1"/>
    <col min="37" max="37" width="4" style="4" customWidth="1"/>
    <col min="38" max="38" width="9" style="4"/>
    <col min="39" max="44" width="4" style="174" customWidth="1"/>
    <col min="45" max="45" width="9" style="173"/>
    <col min="46" max="16384" width="9" style="4"/>
  </cols>
  <sheetData>
    <row r="1" spans="1:44" ht="15.75" customHeight="1" x14ac:dyDescent="0.25">
      <c r="A1" s="210" t="s">
        <v>175</v>
      </c>
      <c r="B1" s="210"/>
      <c r="C1" s="210"/>
      <c r="D1" s="210"/>
      <c r="E1" s="211" t="s">
        <v>176</v>
      </c>
      <c r="F1" s="211"/>
      <c r="G1" s="211"/>
      <c r="H1" s="211"/>
      <c r="I1" s="211"/>
      <c r="J1" s="211"/>
      <c r="K1" s="211"/>
      <c r="L1" s="211"/>
      <c r="M1" s="211"/>
      <c r="N1" s="211"/>
      <c r="O1" s="211"/>
      <c r="P1" s="211"/>
      <c r="Q1" s="211"/>
      <c r="R1" s="211"/>
      <c r="S1" s="211"/>
      <c r="T1" s="211"/>
      <c r="U1" s="211"/>
      <c r="V1" s="211"/>
      <c r="W1" s="211"/>
      <c r="X1" s="211"/>
      <c r="Y1" s="211"/>
      <c r="Z1" s="211"/>
      <c r="AA1" s="211"/>
      <c r="AB1" s="211"/>
      <c r="AC1" s="211"/>
      <c r="AD1" s="211"/>
      <c r="AE1" s="211"/>
      <c r="AF1" s="211"/>
      <c r="AG1" s="211"/>
      <c r="AH1" s="211"/>
      <c r="AI1" s="211"/>
      <c r="AJ1" s="161"/>
    </row>
    <row r="2" spans="1:44" ht="17.25" customHeight="1" x14ac:dyDescent="0.25">
      <c r="B2" s="160"/>
      <c r="C2" s="160"/>
      <c r="D2" s="160"/>
      <c r="E2" s="214" t="s">
        <v>163</v>
      </c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214"/>
      <c r="AE2" s="214"/>
      <c r="AF2" s="214"/>
      <c r="AG2" s="214"/>
      <c r="AH2" s="214"/>
      <c r="AI2" s="214"/>
      <c r="AJ2" s="160"/>
    </row>
    <row r="3" spans="1:44" ht="6.75" customHeight="1" thickBot="1" x14ac:dyDescent="0.3"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1:44" ht="12" customHeight="1" thickBot="1" x14ac:dyDescent="0.3">
      <c r="A4" s="215" t="s">
        <v>0</v>
      </c>
      <c r="B4" s="215" t="s">
        <v>1</v>
      </c>
      <c r="C4" s="217" t="s">
        <v>2</v>
      </c>
      <c r="D4" s="219" t="s">
        <v>3</v>
      </c>
      <c r="E4" s="221" t="s">
        <v>186</v>
      </c>
      <c r="F4" s="222"/>
      <c r="G4" s="222"/>
      <c r="H4" s="222"/>
      <c r="I4" s="223"/>
      <c r="J4" s="193" t="s">
        <v>187</v>
      </c>
      <c r="K4" s="194"/>
      <c r="L4" s="194"/>
      <c r="M4" s="194"/>
      <c r="N4" s="195"/>
      <c r="O4" s="193" t="s">
        <v>188</v>
      </c>
      <c r="P4" s="194"/>
      <c r="Q4" s="194"/>
      <c r="R4" s="194"/>
      <c r="S4" s="195"/>
      <c r="T4" s="193" t="s">
        <v>189</v>
      </c>
      <c r="U4" s="194"/>
      <c r="V4" s="194"/>
      <c r="W4" s="194"/>
      <c r="X4" s="195"/>
      <c r="Y4" s="193" t="s">
        <v>190</v>
      </c>
      <c r="Z4" s="194"/>
      <c r="AA4" s="194"/>
      <c r="AB4" s="194"/>
      <c r="AC4" s="195"/>
      <c r="AD4" s="193" t="s">
        <v>191</v>
      </c>
      <c r="AE4" s="194"/>
      <c r="AF4" s="194"/>
      <c r="AG4" s="194"/>
      <c r="AH4" s="195"/>
      <c r="AI4" s="196" t="s">
        <v>4</v>
      </c>
      <c r="AJ4" s="198" t="s">
        <v>83</v>
      </c>
    </row>
    <row r="5" spans="1:44" ht="12" customHeight="1" thickBot="1" x14ac:dyDescent="0.3">
      <c r="A5" s="216"/>
      <c r="B5" s="216"/>
      <c r="C5" s="218"/>
      <c r="D5" s="220"/>
      <c r="E5" s="120">
        <v>1</v>
      </c>
      <c r="F5" s="121">
        <v>2</v>
      </c>
      <c r="G5" s="121">
        <v>3</v>
      </c>
      <c r="H5" s="121">
        <v>4</v>
      </c>
      <c r="I5" s="122">
        <v>5</v>
      </c>
      <c r="J5" s="120">
        <v>1</v>
      </c>
      <c r="K5" s="121">
        <v>2</v>
      </c>
      <c r="L5" s="121">
        <v>3</v>
      </c>
      <c r="M5" s="121">
        <v>4</v>
      </c>
      <c r="N5" s="122">
        <v>5</v>
      </c>
      <c r="O5" s="120">
        <v>1</v>
      </c>
      <c r="P5" s="121">
        <v>2</v>
      </c>
      <c r="Q5" s="121">
        <v>3</v>
      </c>
      <c r="R5" s="121">
        <v>4</v>
      </c>
      <c r="S5" s="122">
        <v>5</v>
      </c>
      <c r="T5" s="120">
        <v>1</v>
      </c>
      <c r="U5" s="121">
        <v>2</v>
      </c>
      <c r="V5" s="121">
        <v>3</v>
      </c>
      <c r="W5" s="121">
        <v>4</v>
      </c>
      <c r="X5" s="122">
        <v>5</v>
      </c>
      <c r="Y5" s="120">
        <v>1</v>
      </c>
      <c r="Z5" s="121">
        <v>2</v>
      </c>
      <c r="AA5" s="121">
        <v>3</v>
      </c>
      <c r="AB5" s="121">
        <v>4</v>
      </c>
      <c r="AC5" s="122">
        <v>5</v>
      </c>
      <c r="AD5" s="120">
        <v>1</v>
      </c>
      <c r="AE5" s="121">
        <v>2</v>
      </c>
      <c r="AF5" s="121">
        <v>3</v>
      </c>
      <c r="AG5" s="121">
        <v>4</v>
      </c>
      <c r="AH5" s="123">
        <v>5</v>
      </c>
      <c r="AI5" s="197"/>
      <c r="AJ5" s="199"/>
      <c r="AM5" s="175" t="s">
        <v>180</v>
      </c>
      <c r="AN5" s="175" t="s">
        <v>181</v>
      </c>
      <c r="AO5" s="175" t="s">
        <v>182</v>
      </c>
      <c r="AP5" s="175" t="s">
        <v>183</v>
      </c>
      <c r="AQ5" s="175" t="s">
        <v>184</v>
      </c>
      <c r="AR5" s="175" t="s">
        <v>185</v>
      </c>
    </row>
    <row r="6" spans="1:44" ht="15.95" customHeight="1" x14ac:dyDescent="0.25">
      <c r="A6" s="74">
        <v>1</v>
      </c>
      <c r="B6" s="75" t="s">
        <v>118</v>
      </c>
      <c r="C6" s="60" t="s">
        <v>5</v>
      </c>
      <c r="D6" s="76" t="s">
        <v>54</v>
      </c>
      <c r="E6" s="124" t="s">
        <v>119</v>
      </c>
      <c r="F6" s="125"/>
      <c r="G6" s="125" t="s">
        <v>112</v>
      </c>
      <c r="H6" s="125" t="s">
        <v>112</v>
      </c>
      <c r="I6" s="126"/>
      <c r="J6" s="127"/>
      <c r="K6" s="128"/>
      <c r="L6" s="128"/>
      <c r="M6" s="128"/>
      <c r="N6" s="129"/>
      <c r="O6" s="127"/>
      <c r="P6" s="128"/>
      <c r="Q6" s="128"/>
      <c r="R6" s="128"/>
      <c r="S6" s="129"/>
      <c r="T6" s="130" t="s">
        <v>112</v>
      </c>
      <c r="U6" s="125" t="s">
        <v>134</v>
      </c>
      <c r="V6" s="125"/>
      <c r="W6" s="125" t="s">
        <v>109</v>
      </c>
      <c r="X6" s="126" t="s">
        <v>109</v>
      </c>
      <c r="Y6" s="130"/>
      <c r="Z6" s="125"/>
      <c r="AA6" s="125"/>
      <c r="AB6" s="125"/>
      <c r="AC6" s="126"/>
      <c r="AD6" s="128" t="s">
        <v>122</v>
      </c>
      <c r="AE6" s="128" t="s">
        <v>122</v>
      </c>
      <c r="AF6" s="128" t="s">
        <v>109</v>
      </c>
      <c r="AG6" s="128" t="s">
        <v>128</v>
      </c>
      <c r="AH6" s="131"/>
      <c r="AI6" s="72">
        <v>8</v>
      </c>
      <c r="AJ6" s="73">
        <v>2</v>
      </c>
      <c r="AK6" s="4">
        <f>COUNTA(F6:AH6)</f>
        <v>10</v>
      </c>
      <c r="AM6" s="174">
        <f>COUNTA(F6:I6)</f>
        <v>2</v>
      </c>
      <c r="AN6" s="174">
        <f>COUNTA(J6:N6)</f>
        <v>0</v>
      </c>
      <c r="AO6" s="174">
        <f>COUNTA(O6:S6)</f>
        <v>0</v>
      </c>
      <c r="AP6" s="174">
        <f>COUNTA(T6:X6)</f>
        <v>4</v>
      </c>
      <c r="AQ6" s="174">
        <f>COUNTA(Y6:AC6)</f>
        <v>0</v>
      </c>
      <c r="AR6" s="174">
        <f>COUNTA(AD6:AH6)</f>
        <v>4</v>
      </c>
    </row>
    <row r="7" spans="1:44" ht="15.95" customHeight="1" x14ac:dyDescent="0.25">
      <c r="A7" s="77">
        <v>2</v>
      </c>
      <c r="B7" s="67" t="s">
        <v>18</v>
      </c>
      <c r="C7" s="62" t="s">
        <v>5</v>
      </c>
      <c r="D7" s="78" t="s">
        <v>55</v>
      </c>
      <c r="E7" s="70" t="s">
        <v>119</v>
      </c>
      <c r="F7" s="92" t="s">
        <v>114</v>
      </c>
      <c r="G7" s="92" t="s">
        <v>114</v>
      </c>
      <c r="H7" s="92"/>
      <c r="I7" s="98"/>
      <c r="J7" s="97"/>
      <c r="K7" s="92"/>
      <c r="L7" s="97"/>
      <c r="M7" s="92"/>
      <c r="N7" s="95"/>
      <c r="O7" s="106" t="s">
        <v>115</v>
      </c>
      <c r="P7" s="92" t="s">
        <v>115</v>
      </c>
      <c r="Q7" s="92" t="s">
        <v>114</v>
      </c>
      <c r="R7" s="92" t="s">
        <v>131</v>
      </c>
      <c r="S7" s="95"/>
      <c r="T7" s="70" t="s">
        <v>106</v>
      </c>
      <c r="U7" s="97" t="s">
        <v>106</v>
      </c>
      <c r="V7" s="92"/>
      <c r="W7" s="92" t="s">
        <v>101</v>
      </c>
      <c r="X7" s="95" t="s">
        <v>101</v>
      </c>
      <c r="Y7" s="106" t="s">
        <v>101</v>
      </c>
      <c r="Z7" s="92" t="s">
        <v>137</v>
      </c>
      <c r="AA7" s="92" t="s">
        <v>115</v>
      </c>
      <c r="AB7" s="92" t="s">
        <v>133</v>
      </c>
      <c r="AC7" s="95"/>
      <c r="AD7" s="70"/>
      <c r="AE7" s="92" t="s">
        <v>106</v>
      </c>
      <c r="AF7" s="92" t="s">
        <v>132</v>
      </c>
      <c r="AG7" s="92" t="s">
        <v>138</v>
      </c>
      <c r="AH7" s="92" t="s">
        <v>138</v>
      </c>
      <c r="AI7" s="61">
        <v>16</v>
      </c>
      <c r="AJ7" s="64">
        <v>2</v>
      </c>
      <c r="AK7" s="4">
        <f t="shared" ref="AK7:AK36" si="0">COUNTA(F7:AH7)</f>
        <v>18</v>
      </c>
      <c r="AM7" s="174">
        <f t="shared" ref="AM7:AM36" si="1">COUNTA(F7:I7)</f>
        <v>2</v>
      </c>
      <c r="AN7" s="174">
        <f t="shared" ref="AN7:AN36" si="2">COUNTA(J7:N7)</f>
        <v>0</v>
      </c>
      <c r="AO7" s="174">
        <f t="shared" ref="AO7:AO36" si="3">COUNTA(O7:S7)</f>
        <v>4</v>
      </c>
      <c r="AP7" s="174">
        <f t="shared" ref="AP7:AP36" si="4">COUNTA(T7:X7)</f>
        <v>4</v>
      </c>
      <c r="AQ7" s="174">
        <f t="shared" ref="AQ7:AQ36" si="5">COUNTA(Y7:AC7)</f>
        <v>4</v>
      </c>
      <c r="AR7" s="174">
        <f t="shared" ref="AR7:AR36" si="6">COUNTA(AD7:AH7)</f>
        <v>4</v>
      </c>
    </row>
    <row r="8" spans="1:44" ht="15.95" customHeight="1" x14ac:dyDescent="0.25">
      <c r="A8" s="77">
        <v>3</v>
      </c>
      <c r="B8" s="67" t="s">
        <v>7</v>
      </c>
      <c r="C8" s="63" t="s">
        <v>5</v>
      </c>
      <c r="D8" s="78" t="s">
        <v>56</v>
      </c>
      <c r="E8" s="70" t="s">
        <v>119</v>
      </c>
      <c r="F8" s="92" t="s">
        <v>104</v>
      </c>
      <c r="G8" s="92" t="s">
        <v>104</v>
      </c>
      <c r="H8" s="92" t="s">
        <v>105</v>
      </c>
      <c r="I8" s="95" t="s">
        <v>105</v>
      </c>
      <c r="J8" s="106"/>
      <c r="K8" s="92"/>
      <c r="L8" s="92" t="s">
        <v>107</v>
      </c>
      <c r="M8" s="92" t="s">
        <v>107</v>
      </c>
      <c r="N8" s="95"/>
      <c r="O8" s="106" t="s">
        <v>6</v>
      </c>
      <c r="P8" s="92" t="s">
        <v>6</v>
      </c>
      <c r="Q8" s="92" t="s">
        <v>107</v>
      </c>
      <c r="R8" s="92" t="s">
        <v>145</v>
      </c>
      <c r="S8" s="95"/>
      <c r="T8" s="106" t="s">
        <v>6</v>
      </c>
      <c r="U8" s="92" t="s">
        <v>147</v>
      </c>
      <c r="V8" s="92"/>
      <c r="W8" s="92"/>
      <c r="X8" s="95"/>
      <c r="Y8" s="106" t="s">
        <v>139</v>
      </c>
      <c r="Z8" s="92" t="s">
        <v>139</v>
      </c>
      <c r="AA8" s="92" t="s">
        <v>105</v>
      </c>
      <c r="AB8" s="92" t="s">
        <v>144</v>
      </c>
      <c r="AC8" s="95"/>
      <c r="AD8" s="70" t="s">
        <v>104</v>
      </c>
      <c r="AE8" s="97"/>
      <c r="AF8" s="97" t="s">
        <v>129</v>
      </c>
      <c r="AG8" s="92"/>
      <c r="AH8" s="132"/>
      <c r="AI8" s="61">
        <v>16</v>
      </c>
      <c r="AJ8" s="64">
        <v>2</v>
      </c>
      <c r="AK8" s="4">
        <f t="shared" si="0"/>
        <v>18</v>
      </c>
      <c r="AM8" s="174">
        <f t="shared" si="1"/>
        <v>4</v>
      </c>
      <c r="AN8" s="174">
        <f t="shared" si="2"/>
        <v>2</v>
      </c>
      <c r="AO8" s="174">
        <f t="shared" si="3"/>
        <v>4</v>
      </c>
      <c r="AP8" s="174">
        <f t="shared" si="4"/>
        <v>2</v>
      </c>
      <c r="AQ8" s="174">
        <f t="shared" si="5"/>
        <v>4</v>
      </c>
      <c r="AR8" s="174">
        <f t="shared" si="6"/>
        <v>2</v>
      </c>
    </row>
    <row r="9" spans="1:44" ht="15.95" customHeight="1" x14ac:dyDescent="0.25">
      <c r="A9" s="77">
        <v>4</v>
      </c>
      <c r="B9" s="67" t="s">
        <v>23</v>
      </c>
      <c r="C9" s="63" t="s">
        <v>5</v>
      </c>
      <c r="D9" s="78" t="s">
        <v>57</v>
      </c>
      <c r="E9" s="70" t="s">
        <v>119</v>
      </c>
      <c r="F9" s="92" t="s">
        <v>102</v>
      </c>
      <c r="G9" s="92" t="s">
        <v>102</v>
      </c>
      <c r="H9" s="92" t="s">
        <v>110</v>
      </c>
      <c r="I9" s="95"/>
      <c r="J9" s="106"/>
      <c r="K9" s="92" t="s">
        <v>110</v>
      </c>
      <c r="L9" s="92" t="s">
        <v>149</v>
      </c>
      <c r="M9" s="92" t="s">
        <v>108</v>
      </c>
      <c r="N9" s="95" t="s">
        <v>108</v>
      </c>
      <c r="O9" s="106"/>
      <c r="P9" s="97" t="s">
        <v>111</v>
      </c>
      <c r="Q9" s="97" t="s">
        <v>110</v>
      </c>
      <c r="R9" s="92"/>
      <c r="S9" s="95"/>
      <c r="T9" s="70" t="s">
        <v>102</v>
      </c>
      <c r="U9" s="92"/>
      <c r="V9" s="92" t="s">
        <v>111</v>
      </c>
      <c r="W9" s="92"/>
      <c r="X9" s="95"/>
      <c r="Y9" s="70" t="s">
        <v>135</v>
      </c>
      <c r="Z9" s="97" t="s">
        <v>146</v>
      </c>
      <c r="AA9" s="97" t="s">
        <v>141</v>
      </c>
      <c r="AB9" s="97" t="s">
        <v>141</v>
      </c>
      <c r="AC9" s="95"/>
      <c r="AD9" s="106" t="s">
        <v>108</v>
      </c>
      <c r="AE9" s="92" t="s">
        <v>130</v>
      </c>
      <c r="AF9" s="92"/>
      <c r="AG9" s="92" t="s">
        <v>111</v>
      </c>
      <c r="AH9" s="132"/>
      <c r="AI9" s="61">
        <v>16</v>
      </c>
      <c r="AJ9" s="64">
        <v>2</v>
      </c>
      <c r="AK9" s="4">
        <f t="shared" si="0"/>
        <v>18</v>
      </c>
      <c r="AM9" s="174">
        <f t="shared" si="1"/>
        <v>3</v>
      </c>
      <c r="AN9" s="174">
        <f t="shared" si="2"/>
        <v>4</v>
      </c>
      <c r="AO9" s="174">
        <f t="shared" si="3"/>
        <v>2</v>
      </c>
      <c r="AP9" s="174">
        <f t="shared" si="4"/>
        <v>2</v>
      </c>
      <c r="AQ9" s="174">
        <f t="shared" si="5"/>
        <v>4</v>
      </c>
      <c r="AR9" s="174">
        <f t="shared" si="6"/>
        <v>3</v>
      </c>
    </row>
    <row r="10" spans="1:44" ht="15.95" customHeight="1" x14ac:dyDescent="0.25">
      <c r="A10" s="77">
        <v>5</v>
      </c>
      <c r="B10" s="67" t="s">
        <v>24</v>
      </c>
      <c r="C10" s="63" t="s">
        <v>5</v>
      </c>
      <c r="D10" s="78" t="s">
        <v>69</v>
      </c>
      <c r="E10" s="70" t="s">
        <v>119</v>
      </c>
      <c r="F10" s="92" t="s">
        <v>116</v>
      </c>
      <c r="G10" s="92" t="s">
        <v>116</v>
      </c>
      <c r="H10" s="92" t="s">
        <v>113</v>
      </c>
      <c r="I10" s="95" t="s">
        <v>113</v>
      </c>
      <c r="J10" s="106"/>
      <c r="K10" s="92"/>
      <c r="L10" s="97"/>
      <c r="M10" s="92"/>
      <c r="N10" s="95"/>
      <c r="O10" s="106" t="s">
        <v>113</v>
      </c>
      <c r="P10" s="97" t="s">
        <v>148</v>
      </c>
      <c r="Q10" s="97"/>
      <c r="R10" s="92"/>
      <c r="S10" s="95"/>
      <c r="T10" s="106"/>
      <c r="U10" s="91"/>
      <c r="V10" s="91"/>
      <c r="W10" s="97" t="s">
        <v>151</v>
      </c>
      <c r="X10" s="98" t="s">
        <v>151</v>
      </c>
      <c r="Y10" s="106" t="s">
        <v>116</v>
      </c>
      <c r="Z10" s="97" t="s">
        <v>136</v>
      </c>
      <c r="AA10" s="92"/>
      <c r="AB10" s="92" t="s">
        <v>103</v>
      </c>
      <c r="AC10" s="95" t="s">
        <v>103</v>
      </c>
      <c r="AD10" s="106" t="s">
        <v>103</v>
      </c>
      <c r="AE10" s="97" t="s">
        <v>143</v>
      </c>
      <c r="AF10" s="92"/>
      <c r="AG10" s="97" t="s">
        <v>150</v>
      </c>
      <c r="AH10" s="107" t="s">
        <v>150</v>
      </c>
      <c r="AI10" s="61">
        <v>12</v>
      </c>
      <c r="AJ10" s="64">
        <v>4</v>
      </c>
      <c r="AK10" s="4">
        <f t="shared" si="0"/>
        <v>16</v>
      </c>
      <c r="AM10" s="174">
        <f t="shared" si="1"/>
        <v>4</v>
      </c>
      <c r="AN10" s="174">
        <f t="shared" si="2"/>
        <v>0</v>
      </c>
      <c r="AO10" s="174">
        <f t="shared" si="3"/>
        <v>2</v>
      </c>
      <c r="AP10" s="174">
        <f t="shared" si="4"/>
        <v>2</v>
      </c>
      <c r="AQ10" s="174">
        <f t="shared" si="5"/>
        <v>4</v>
      </c>
      <c r="AR10" s="174">
        <f t="shared" si="6"/>
        <v>4</v>
      </c>
    </row>
    <row r="11" spans="1:44" ht="15.95" customHeight="1" x14ac:dyDescent="0.25">
      <c r="A11" s="77">
        <v>6</v>
      </c>
      <c r="B11" s="67" t="s">
        <v>51</v>
      </c>
      <c r="C11" s="63" t="s">
        <v>8</v>
      </c>
      <c r="D11" s="78" t="s">
        <v>68</v>
      </c>
      <c r="E11" s="70" t="s">
        <v>119</v>
      </c>
      <c r="F11" s="92" t="s">
        <v>107</v>
      </c>
      <c r="G11" s="92" t="s">
        <v>107</v>
      </c>
      <c r="H11" s="92" t="s">
        <v>111</v>
      </c>
      <c r="I11" s="95" t="s">
        <v>111</v>
      </c>
      <c r="J11" s="106"/>
      <c r="K11" s="92" t="s">
        <v>112</v>
      </c>
      <c r="L11" s="92" t="s">
        <v>112</v>
      </c>
      <c r="M11" s="92" t="s">
        <v>111</v>
      </c>
      <c r="N11" s="98" t="s">
        <v>146</v>
      </c>
      <c r="O11" s="106" t="s">
        <v>104</v>
      </c>
      <c r="P11" s="92" t="s">
        <v>104</v>
      </c>
      <c r="Q11" s="92" t="s">
        <v>115</v>
      </c>
      <c r="R11" s="92" t="s">
        <v>115</v>
      </c>
      <c r="S11" s="95"/>
      <c r="T11" s="70" t="s">
        <v>107</v>
      </c>
      <c r="U11" s="97" t="s">
        <v>145</v>
      </c>
      <c r="V11" s="97" t="s">
        <v>104</v>
      </c>
      <c r="W11" s="116" t="s">
        <v>129</v>
      </c>
      <c r="X11" s="95"/>
      <c r="Y11" s="106" t="s">
        <v>115</v>
      </c>
      <c r="Z11" s="97" t="s">
        <v>133</v>
      </c>
      <c r="AA11" s="92" t="s">
        <v>112</v>
      </c>
      <c r="AB11" s="97" t="s">
        <v>134</v>
      </c>
      <c r="AC11" s="95"/>
      <c r="AD11" s="70"/>
      <c r="AE11" s="97"/>
      <c r="AF11" s="97"/>
      <c r="AG11" s="97"/>
      <c r="AH11" s="132"/>
      <c r="AI11" s="61">
        <v>20</v>
      </c>
      <c r="AJ11" s="64"/>
      <c r="AK11" s="4">
        <f t="shared" si="0"/>
        <v>20</v>
      </c>
      <c r="AM11" s="174">
        <f t="shared" si="1"/>
        <v>4</v>
      </c>
      <c r="AN11" s="174">
        <f t="shared" si="2"/>
        <v>4</v>
      </c>
      <c r="AO11" s="174">
        <f t="shared" si="3"/>
        <v>4</v>
      </c>
      <c r="AP11" s="174">
        <f t="shared" si="4"/>
        <v>4</v>
      </c>
      <c r="AQ11" s="174">
        <f t="shared" si="5"/>
        <v>4</v>
      </c>
      <c r="AR11" s="174">
        <f t="shared" si="6"/>
        <v>0</v>
      </c>
    </row>
    <row r="12" spans="1:44" ht="15.95" customHeight="1" x14ac:dyDescent="0.25">
      <c r="A12" s="77">
        <v>7</v>
      </c>
      <c r="B12" s="67" t="s">
        <v>25</v>
      </c>
      <c r="C12" s="63" t="s">
        <v>8</v>
      </c>
      <c r="D12" s="78" t="s">
        <v>67</v>
      </c>
      <c r="E12" s="106"/>
      <c r="F12" s="92" t="s">
        <v>105</v>
      </c>
      <c r="G12" s="92" t="s">
        <v>105</v>
      </c>
      <c r="H12" s="92" t="s">
        <v>6</v>
      </c>
      <c r="I12" s="95" t="s">
        <v>6</v>
      </c>
      <c r="J12" s="106"/>
      <c r="K12" s="92" t="s">
        <v>6</v>
      </c>
      <c r="L12" s="97" t="s">
        <v>147</v>
      </c>
      <c r="M12" s="92" t="s">
        <v>105</v>
      </c>
      <c r="N12" s="98" t="s">
        <v>144</v>
      </c>
      <c r="O12" s="106" t="s">
        <v>108</v>
      </c>
      <c r="P12" s="92" t="s">
        <v>108</v>
      </c>
      <c r="Q12" s="92" t="s">
        <v>113</v>
      </c>
      <c r="R12" s="92" t="s">
        <v>113</v>
      </c>
      <c r="S12" s="95"/>
      <c r="T12" s="106" t="s">
        <v>113</v>
      </c>
      <c r="U12" s="97" t="s">
        <v>148</v>
      </c>
      <c r="V12" s="97"/>
      <c r="W12" s="92" t="s">
        <v>108</v>
      </c>
      <c r="X12" s="98" t="s">
        <v>130</v>
      </c>
      <c r="Y12" s="106"/>
      <c r="Z12" s="97"/>
      <c r="AA12" s="92"/>
      <c r="AB12" s="92"/>
      <c r="AC12" s="95"/>
      <c r="AD12" s="69"/>
      <c r="AE12" s="84"/>
      <c r="AF12" s="84"/>
      <c r="AG12" s="84"/>
      <c r="AH12" s="85"/>
      <c r="AI12" s="61">
        <f t="shared" ref="AI12:AI33" si="7">COUNTA(E12:AH12)</f>
        <v>16</v>
      </c>
      <c r="AJ12" s="64"/>
      <c r="AK12" s="4">
        <f t="shared" si="0"/>
        <v>16</v>
      </c>
      <c r="AM12" s="174">
        <f t="shared" si="1"/>
        <v>4</v>
      </c>
      <c r="AN12" s="174">
        <f t="shared" si="2"/>
        <v>4</v>
      </c>
      <c r="AO12" s="174">
        <f t="shared" si="3"/>
        <v>4</v>
      </c>
      <c r="AP12" s="174">
        <f t="shared" si="4"/>
        <v>4</v>
      </c>
      <c r="AQ12" s="174">
        <f t="shared" si="5"/>
        <v>0</v>
      </c>
      <c r="AR12" s="174">
        <f t="shared" si="6"/>
        <v>0</v>
      </c>
    </row>
    <row r="13" spans="1:44" ht="15.95" customHeight="1" x14ac:dyDescent="0.25">
      <c r="A13" s="77">
        <v>8</v>
      </c>
      <c r="B13" s="67" t="s">
        <v>117</v>
      </c>
      <c r="C13" s="63" t="s">
        <v>8</v>
      </c>
      <c r="D13" s="78" t="s">
        <v>66</v>
      </c>
      <c r="E13" s="70" t="s">
        <v>119</v>
      </c>
      <c r="F13" s="92" t="s">
        <v>106</v>
      </c>
      <c r="G13" s="92" t="s">
        <v>106</v>
      </c>
      <c r="H13" s="92" t="s">
        <v>109</v>
      </c>
      <c r="I13" s="95" t="s">
        <v>109</v>
      </c>
      <c r="J13" s="106"/>
      <c r="L13" s="97"/>
      <c r="M13" s="92"/>
      <c r="N13" s="95"/>
      <c r="O13" s="106" t="s">
        <v>102</v>
      </c>
      <c r="P13" s="92" t="s">
        <v>102</v>
      </c>
      <c r="Q13" s="92" t="s">
        <v>109</v>
      </c>
      <c r="R13" s="97" t="s">
        <v>128</v>
      </c>
      <c r="S13" s="95"/>
      <c r="T13" s="106"/>
      <c r="U13" s="97" t="s">
        <v>102</v>
      </c>
      <c r="V13" s="92"/>
      <c r="W13" s="92" t="s">
        <v>114</v>
      </c>
      <c r="X13" s="98" t="s">
        <v>114</v>
      </c>
      <c r="Y13" s="106" t="s">
        <v>106</v>
      </c>
      <c r="Z13" s="97" t="s">
        <v>132</v>
      </c>
      <c r="AA13" s="92" t="s">
        <v>114</v>
      </c>
      <c r="AB13" s="97" t="s">
        <v>131</v>
      </c>
      <c r="AC13" s="98" t="s">
        <v>135</v>
      </c>
      <c r="AD13" s="106"/>
      <c r="AE13" s="92"/>
      <c r="AF13" s="92"/>
      <c r="AG13" s="92"/>
      <c r="AH13" s="132"/>
      <c r="AI13" s="61">
        <v>16</v>
      </c>
      <c r="AJ13" s="64"/>
      <c r="AK13" s="4">
        <f t="shared" si="0"/>
        <v>16</v>
      </c>
      <c r="AM13" s="174">
        <f t="shared" si="1"/>
        <v>4</v>
      </c>
      <c r="AN13" s="174">
        <f t="shared" si="2"/>
        <v>0</v>
      </c>
      <c r="AO13" s="174">
        <f t="shared" si="3"/>
        <v>4</v>
      </c>
      <c r="AP13" s="174">
        <f t="shared" si="4"/>
        <v>3</v>
      </c>
      <c r="AQ13" s="174">
        <f t="shared" si="5"/>
        <v>5</v>
      </c>
      <c r="AR13" s="174">
        <f t="shared" si="6"/>
        <v>0</v>
      </c>
    </row>
    <row r="14" spans="1:44" ht="15.95" customHeight="1" x14ac:dyDescent="0.25">
      <c r="A14" s="77">
        <v>9</v>
      </c>
      <c r="B14" s="67" t="s">
        <v>27</v>
      </c>
      <c r="C14" s="63" t="s">
        <v>8</v>
      </c>
      <c r="D14" s="78" t="s">
        <v>65</v>
      </c>
      <c r="E14" s="106"/>
      <c r="F14" s="92"/>
      <c r="G14" s="92"/>
      <c r="H14" s="92"/>
      <c r="I14" s="95"/>
      <c r="J14" s="106"/>
      <c r="K14" s="92" t="s">
        <v>116</v>
      </c>
      <c r="L14" s="92"/>
      <c r="M14" s="92" t="s">
        <v>101</v>
      </c>
      <c r="N14" s="95"/>
      <c r="O14" s="106"/>
      <c r="P14" s="97" t="s">
        <v>116</v>
      </c>
      <c r="Q14" s="97" t="s">
        <v>101</v>
      </c>
      <c r="R14" s="92"/>
      <c r="S14" s="95"/>
      <c r="T14" s="106" t="s">
        <v>103</v>
      </c>
      <c r="U14" s="92" t="s">
        <v>103</v>
      </c>
      <c r="V14" s="92"/>
      <c r="W14" s="92" t="s">
        <v>110</v>
      </c>
      <c r="X14" s="95" t="s">
        <v>110</v>
      </c>
      <c r="Y14" s="106" t="s">
        <v>103</v>
      </c>
      <c r="Z14" s="97" t="s">
        <v>143</v>
      </c>
      <c r="AA14" s="92"/>
      <c r="AB14" s="92" t="s">
        <v>116</v>
      </c>
      <c r="AC14" s="98" t="s">
        <v>136</v>
      </c>
      <c r="AD14" s="106"/>
      <c r="AE14" s="92" t="s">
        <v>110</v>
      </c>
      <c r="AF14" s="97" t="s">
        <v>149</v>
      </c>
      <c r="AG14" s="92" t="s">
        <v>101</v>
      </c>
      <c r="AH14" s="107" t="s">
        <v>137</v>
      </c>
      <c r="AI14" s="61">
        <f t="shared" si="7"/>
        <v>16</v>
      </c>
      <c r="AJ14" s="64"/>
      <c r="AK14" s="4">
        <f t="shared" si="0"/>
        <v>16</v>
      </c>
      <c r="AM14" s="174">
        <f t="shared" si="1"/>
        <v>0</v>
      </c>
      <c r="AN14" s="174">
        <f t="shared" si="2"/>
        <v>2</v>
      </c>
      <c r="AO14" s="174">
        <f t="shared" si="3"/>
        <v>2</v>
      </c>
      <c r="AP14" s="174">
        <f t="shared" si="4"/>
        <v>4</v>
      </c>
      <c r="AQ14" s="174">
        <f t="shared" si="5"/>
        <v>4</v>
      </c>
      <c r="AR14" s="174">
        <f t="shared" si="6"/>
        <v>4</v>
      </c>
    </row>
    <row r="15" spans="1:44" ht="15.95" customHeight="1" x14ac:dyDescent="0.25">
      <c r="A15" s="77">
        <v>10</v>
      </c>
      <c r="B15" s="67" t="s">
        <v>28</v>
      </c>
      <c r="C15" s="63" t="s">
        <v>9</v>
      </c>
      <c r="D15" s="78" t="s">
        <v>58</v>
      </c>
      <c r="E15" s="70" t="s">
        <v>119</v>
      </c>
      <c r="F15" s="92" t="s">
        <v>115</v>
      </c>
      <c r="G15" s="97" t="s">
        <v>154</v>
      </c>
      <c r="H15" s="97" t="s">
        <v>154</v>
      </c>
      <c r="I15" s="95" t="s">
        <v>107</v>
      </c>
      <c r="J15" s="106" t="s">
        <v>101</v>
      </c>
      <c r="K15" s="92" t="s">
        <v>115</v>
      </c>
      <c r="L15" s="92" t="s">
        <v>103</v>
      </c>
      <c r="M15" s="92"/>
      <c r="N15" s="95" t="s">
        <v>104</v>
      </c>
      <c r="O15" s="70" t="s">
        <v>107</v>
      </c>
      <c r="P15" s="92" t="s">
        <v>114</v>
      </c>
      <c r="Q15" s="92" t="s">
        <v>104</v>
      </c>
      <c r="R15" s="92"/>
      <c r="S15" s="95" t="s">
        <v>103</v>
      </c>
      <c r="T15" s="106" t="s">
        <v>101</v>
      </c>
      <c r="U15" s="92" t="s">
        <v>101</v>
      </c>
      <c r="V15" s="97" t="s">
        <v>114</v>
      </c>
      <c r="W15" s="92"/>
      <c r="X15" s="95"/>
      <c r="Y15" s="106"/>
      <c r="Z15" s="92" t="s">
        <v>105</v>
      </c>
      <c r="AA15" s="92" t="s">
        <v>107</v>
      </c>
      <c r="AB15" s="92"/>
      <c r="AC15" s="95" t="s">
        <v>114</v>
      </c>
      <c r="AD15" s="106" t="s">
        <v>105</v>
      </c>
      <c r="AE15" s="97" t="s">
        <v>105</v>
      </c>
      <c r="AF15" s="92" t="s">
        <v>115</v>
      </c>
      <c r="AG15" s="97" t="s">
        <v>104</v>
      </c>
      <c r="AH15" s="107" t="s">
        <v>103</v>
      </c>
      <c r="AI15" s="61">
        <v>21</v>
      </c>
      <c r="AJ15" s="64">
        <v>2</v>
      </c>
      <c r="AK15" s="4">
        <f t="shared" si="0"/>
        <v>23</v>
      </c>
      <c r="AM15" s="174">
        <f t="shared" si="1"/>
        <v>4</v>
      </c>
      <c r="AN15" s="174">
        <f t="shared" si="2"/>
        <v>4</v>
      </c>
      <c r="AO15" s="174">
        <f t="shared" si="3"/>
        <v>4</v>
      </c>
      <c r="AP15" s="174">
        <f t="shared" si="4"/>
        <v>3</v>
      </c>
      <c r="AQ15" s="174">
        <f t="shared" si="5"/>
        <v>3</v>
      </c>
      <c r="AR15" s="174">
        <f t="shared" si="6"/>
        <v>5</v>
      </c>
    </row>
    <row r="16" spans="1:44" ht="15.95" customHeight="1" x14ac:dyDescent="0.25">
      <c r="A16" s="77">
        <v>11</v>
      </c>
      <c r="B16" s="66" t="s">
        <v>29</v>
      </c>
      <c r="C16" s="63" t="s">
        <v>9</v>
      </c>
      <c r="D16" s="78" t="s">
        <v>59</v>
      </c>
      <c r="E16" s="69"/>
      <c r="F16" s="84"/>
      <c r="G16" s="84"/>
      <c r="H16" s="84"/>
      <c r="I16" s="86"/>
      <c r="J16" s="69"/>
      <c r="K16" s="84"/>
      <c r="L16" s="84"/>
      <c r="M16" s="84"/>
      <c r="N16" s="86"/>
      <c r="O16" s="69"/>
      <c r="P16" s="84"/>
      <c r="Q16" s="84"/>
      <c r="R16" s="84"/>
      <c r="S16" s="86"/>
      <c r="T16" s="106" t="s">
        <v>116</v>
      </c>
      <c r="U16" s="92"/>
      <c r="V16" s="92" t="s">
        <v>106</v>
      </c>
      <c r="W16" s="92" t="s">
        <v>102</v>
      </c>
      <c r="X16" s="95" t="s">
        <v>102</v>
      </c>
      <c r="Y16" s="69"/>
      <c r="Z16" s="84"/>
      <c r="AA16" s="84"/>
      <c r="AB16" s="84"/>
      <c r="AC16" s="86"/>
      <c r="AD16" s="106" t="s">
        <v>116</v>
      </c>
      <c r="AE16" s="92" t="s">
        <v>116</v>
      </c>
      <c r="AF16" s="92" t="s">
        <v>102</v>
      </c>
      <c r="AG16" s="92" t="s">
        <v>106</v>
      </c>
      <c r="AH16" s="132" t="s">
        <v>106</v>
      </c>
      <c r="AI16" s="61">
        <f t="shared" si="7"/>
        <v>9</v>
      </c>
      <c r="AJ16" s="64"/>
      <c r="AK16" s="4">
        <f t="shared" si="0"/>
        <v>9</v>
      </c>
      <c r="AM16" s="174">
        <f t="shared" si="1"/>
        <v>0</v>
      </c>
      <c r="AN16" s="174">
        <f t="shared" si="2"/>
        <v>0</v>
      </c>
      <c r="AO16" s="174">
        <f t="shared" si="3"/>
        <v>0</v>
      </c>
      <c r="AP16" s="174">
        <f t="shared" si="4"/>
        <v>4</v>
      </c>
      <c r="AQ16" s="174">
        <f t="shared" si="5"/>
        <v>0</v>
      </c>
      <c r="AR16" s="174">
        <f t="shared" si="6"/>
        <v>5</v>
      </c>
    </row>
    <row r="17" spans="1:44" ht="15.95" customHeight="1" x14ac:dyDescent="0.25">
      <c r="A17" s="77">
        <v>12</v>
      </c>
      <c r="B17" s="67" t="s">
        <v>30</v>
      </c>
      <c r="C17" s="63" t="s">
        <v>9</v>
      </c>
      <c r="D17" s="78" t="s">
        <v>60</v>
      </c>
      <c r="E17" s="70" t="s">
        <v>119</v>
      </c>
      <c r="F17" s="92" t="s">
        <v>108</v>
      </c>
      <c r="G17" s="97" t="s">
        <v>109</v>
      </c>
      <c r="H17" s="92"/>
      <c r="I17" s="98" t="s">
        <v>110</v>
      </c>
      <c r="J17" s="106" t="s">
        <v>112</v>
      </c>
      <c r="K17" s="92"/>
      <c r="L17" s="92" t="s">
        <v>108</v>
      </c>
      <c r="M17" s="92" t="s">
        <v>110</v>
      </c>
      <c r="N17" s="95" t="s">
        <v>6</v>
      </c>
      <c r="O17" s="106" t="s">
        <v>111</v>
      </c>
      <c r="P17" s="92" t="s">
        <v>109</v>
      </c>
      <c r="Q17" s="92" t="s">
        <v>6</v>
      </c>
      <c r="R17" s="92" t="s">
        <v>110</v>
      </c>
      <c r="S17" s="95"/>
      <c r="T17" s="70" t="s">
        <v>108</v>
      </c>
      <c r="U17" s="92" t="s">
        <v>109</v>
      </c>
      <c r="V17" s="92" t="s">
        <v>112</v>
      </c>
      <c r="W17" s="92"/>
      <c r="X17" s="95" t="s">
        <v>111</v>
      </c>
      <c r="Y17" s="106" t="s">
        <v>112</v>
      </c>
      <c r="Z17" s="92" t="s">
        <v>113</v>
      </c>
      <c r="AA17" s="92" t="s">
        <v>113</v>
      </c>
      <c r="AB17" s="97" t="s">
        <v>155</v>
      </c>
      <c r="AC17" s="98" t="s">
        <v>155</v>
      </c>
      <c r="AD17" s="106" t="s">
        <v>111</v>
      </c>
      <c r="AE17" s="92"/>
      <c r="AF17" s="92" t="s">
        <v>6</v>
      </c>
      <c r="AG17" s="97" t="s">
        <v>113</v>
      </c>
      <c r="AH17" s="107"/>
      <c r="AI17" s="61">
        <v>21</v>
      </c>
      <c r="AJ17" s="64">
        <v>2</v>
      </c>
      <c r="AK17" s="4">
        <f t="shared" si="0"/>
        <v>23</v>
      </c>
      <c r="AM17" s="174">
        <f t="shared" si="1"/>
        <v>3</v>
      </c>
      <c r="AN17" s="174">
        <f t="shared" si="2"/>
        <v>4</v>
      </c>
      <c r="AO17" s="174">
        <f t="shared" si="3"/>
        <v>4</v>
      </c>
      <c r="AP17" s="174">
        <f t="shared" si="4"/>
        <v>4</v>
      </c>
      <c r="AQ17" s="174">
        <f t="shared" si="5"/>
        <v>5</v>
      </c>
      <c r="AR17" s="174">
        <f t="shared" si="6"/>
        <v>3</v>
      </c>
    </row>
    <row r="18" spans="1:44" ht="15.95" customHeight="1" x14ac:dyDescent="0.25">
      <c r="A18" s="77">
        <v>13</v>
      </c>
      <c r="B18" s="66" t="s">
        <v>31</v>
      </c>
      <c r="C18" s="63" t="s">
        <v>10</v>
      </c>
      <c r="D18" s="78" t="s">
        <v>61</v>
      </c>
      <c r="E18" s="69"/>
      <c r="F18" s="84"/>
      <c r="G18" s="84"/>
      <c r="H18" s="84"/>
      <c r="I18" s="86"/>
      <c r="J18" s="106" t="s">
        <v>109</v>
      </c>
      <c r="K18" s="92"/>
      <c r="L18" s="92" t="s">
        <v>105</v>
      </c>
      <c r="M18" s="92" t="s">
        <v>6</v>
      </c>
      <c r="N18" s="95" t="s">
        <v>115</v>
      </c>
      <c r="O18" s="69"/>
      <c r="P18" s="84"/>
      <c r="Q18" s="84"/>
      <c r="R18" s="84"/>
      <c r="S18" s="86"/>
      <c r="T18" s="69"/>
      <c r="U18" s="84"/>
      <c r="V18" s="84"/>
      <c r="W18" s="84"/>
      <c r="X18" s="86"/>
      <c r="Y18" s="69"/>
      <c r="Z18" s="84"/>
      <c r="AA18" s="84"/>
      <c r="AB18" s="84"/>
      <c r="AC18" s="86"/>
      <c r="AD18" s="106" t="s">
        <v>115</v>
      </c>
      <c r="AE18" s="92" t="s">
        <v>6</v>
      </c>
      <c r="AF18" s="92" t="s">
        <v>105</v>
      </c>
      <c r="AG18" s="92"/>
      <c r="AH18" s="132" t="s">
        <v>109</v>
      </c>
      <c r="AI18" s="61">
        <f t="shared" si="7"/>
        <v>8</v>
      </c>
      <c r="AJ18" s="64"/>
      <c r="AK18" s="4">
        <f t="shared" si="0"/>
        <v>8</v>
      </c>
      <c r="AM18" s="174">
        <f t="shared" si="1"/>
        <v>0</v>
      </c>
      <c r="AN18" s="174">
        <f t="shared" si="2"/>
        <v>4</v>
      </c>
      <c r="AO18" s="174">
        <f t="shared" si="3"/>
        <v>0</v>
      </c>
      <c r="AP18" s="174">
        <f t="shared" si="4"/>
        <v>0</v>
      </c>
      <c r="AQ18" s="174">
        <f t="shared" si="5"/>
        <v>0</v>
      </c>
      <c r="AR18" s="174">
        <f t="shared" si="6"/>
        <v>4</v>
      </c>
    </row>
    <row r="19" spans="1:44" ht="15.95" customHeight="1" x14ac:dyDescent="0.25">
      <c r="A19" s="77">
        <v>14</v>
      </c>
      <c r="B19" s="66" t="s">
        <v>32</v>
      </c>
      <c r="C19" s="63" t="s">
        <v>10</v>
      </c>
      <c r="D19" s="78" t="s">
        <v>62</v>
      </c>
      <c r="E19" s="69"/>
      <c r="F19" s="84"/>
      <c r="G19" s="84"/>
      <c r="H19" s="84"/>
      <c r="I19" s="86"/>
      <c r="J19" s="69"/>
      <c r="K19" s="84"/>
      <c r="L19" s="84"/>
      <c r="M19" s="84"/>
      <c r="N19" s="86"/>
      <c r="O19" s="69"/>
      <c r="P19" s="84"/>
      <c r="Q19" s="84"/>
      <c r="R19" s="84"/>
      <c r="S19" s="86"/>
      <c r="T19" s="70" t="s">
        <v>110</v>
      </c>
      <c r="U19" s="92"/>
      <c r="V19" s="97" t="s">
        <v>107</v>
      </c>
      <c r="W19" s="97" t="s">
        <v>111</v>
      </c>
      <c r="X19" s="98" t="s">
        <v>104</v>
      </c>
      <c r="Y19" s="106" t="s">
        <v>107</v>
      </c>
      <c r="Z19" s="92" t="s">
        <v>110</v>
      </c>
      <c r="AA19" s="92" t="s">
        <v>111</v>
      </c>
      <c r="AB19" s="92"/>
      <c r="AC19" s="98" t="s">
        <v>104</v>
      </c>
      <c r="AD19" s="69"/>
      <c r="AE19" s="84"/>
      <c r="AF19" s="84"/>
      <c r="AG19" s="84"/>
      <c r="AH19" s="105"/>
      <c r="AI19" s="61">
        <f t="shared" si="7"/>
        <v>8</v>
      </c>
      <c r="AJ19" s="64"/>
      <c r="AK19" s="4">
        <f t="shared" si="0"/>
        <v>8</v>
      </c>
      <c r="AM19" s="174">
        <f t="shared" si="1"/>
        <v>0</v>
      </c>
      <c r="AN19" s="174">
        <f t="shared" si="2"/>
        <v>0</v>
      </c>
      <c r="AO19" s="174">
        <f t="shared" si="3"/>
        <v>0</v>
      </c>
      <c r="AP19" s="174">
        <f t="shared" si="4"/>
        <v>4</v>
      </c>
      <c r="AQ19" s="174">
        <f t="shared" si="5"/>
        <v>4</v>
      </c>
      <c r="AR19" s="174">
        <f t="shared" si="6"/>
        <v>0</v>
      </c>
    </row>
    <row r="20" spans="1:44" ht="15.95" customHeight="1" x14ac:dyDescent="0.25">
      <c r="A20" s="77">
        <v>15</v>
      </c>
      <c r="B20" s="66" t="s">
        <v>19</v>
      </c>
      <c r="C20" s="63" t="s">
        <v>10</v>
      </c>
      <c r="D20" s="78" t="s">
        <v>63</v>
      </c>
      <c r="E20" s="69"/>
      <c r="F20" s="84"/>
      <c r="G20" s="84"/>
      <c r="H20" s="84"/>
      <c r="I20" s="86"/>
      <c r="J20" s="106" t="s">
        <v>103</v>
      </c>
      <c r="K20" s="92" t="s">
        <v>101</v>
      </c>
      <c r="L20" s="92" t="s">
        <v>106</v>
      </c>
      <c r="M20" s="92" t="s">
        <v>114</v>
      </c>
      <c r="N20" s="95" t="s">
        <v>112</v>
      </c>
      <c r="O20" s="106" t="s">
        <v>112</v>
      </c>
      <c r="P20" s="92" t="s">
        <v>101</v>
      </c>
      <c r="Q20" s="92" t="s">
        <v>106</v>
      </c>
      <c r="R20" s="92" t="s">
        <v>103</v>
      </c>
      <c r="S20" s="95" t="s">
        <v>114</v>
      </c>
      <c r="T20" s="69"/>
      <c r="U20" s="84"/>
      <c r="V20" s="84"/>
      <c r="W20" s="84"/>
      <c r="X20" s="86"/>
      <c r="Y20" s="69"/>
      <c r="Z20" s="84"/>
      <c r="AA20" s="84"/>
      <c r="AB20" s="84"/>
      <c r="AC20" s="86"/>
      <c r="AD20" s="69"/>
      <c r="AE20" s="84"/>
      <c r="AF20" s="84"/>
      <c r="AG20" s="84"/>
      <c r="AH20" s="85"/>
      <c r="AI20" s="61">
        <f t="shared" si="7"/>
        <v>10</v>
      </c>
      <c r="AJ20" s="64"/>
      <c r="AK20" s="4">
        <f t="shared" si="0"/>
        <v>10</v>
      </c>
      <c r="AM20" s="174">
        <f t="shared" si="1"/>
        <v>0</v>
      </c>
      <c r="AN20" s="174">
        <f t="shared" si="2"/>
        <v>5</v>
      </c>
      <c r="AO20" s="174">
        <f t="shared" si="3"/>
        <v>5</v>
      </c>
      <c r="AP20" s="174">
        <f t="shared" si="4"/>
        <v>0</v>
      </c>
      <c r="AQ20" s="174">
        <f t="shared" si="5"/>
        <v>0</v>
      </c>
      <c r="AR20" s="174">
        <f t="shared" si="6"/>
        <v>0</v>
      </c>
    </row>
    <row r="21" spans="1:44" ht="15.95" customHeight="1" x14ac:dyDescent="0.25">
      <c r="A21" s="77">
        <v>16</v>
      </c>
      <c r="B21" s="66" t="s">
        <v>33</v>
      </c>
      <c r="C21" s="63" t="s">
        <v>10</v>
      </c>
      <c r="D21" s="78" t="s">
        <v>64</v>
      </c>
      <c r="E21" s="69"/>
      <c r="F21" s="84"/>
      <c r="G21" s="84"/>
      <c r="H21" s="84"/>
      <c r="I21" s="86"/>
      <c r="J21" s="69"/>
      <c r="K21" s="84"/>
      <c r="L21" s="84"/>
      <c r="M21" s="84"/>
      <c r="N21" s="86"/>
      <c r="O21" s="106"/>
      <c r="P21" s="92"/>
      <c r="Q21" s="92" t="s">
        <v>108</v>
      </c>
      <c r="R21" s="92" t="s">
        <v>102</v>
      </c>
      <c r="S21" s="95" t="s">
        <v>116</v>
      </c>
      <c r="T21" s="69"/>
      <c r="U21" s="84"/>
      <c r="V21" s="84"/>
      <c r="W21" s="84"/>
      <c r="X21" s="86"/>
      <c r="Y21" s="69"/>
      <c r="Z21" s="84"/>
      <c r="AA21" s="84"/>
      <c r="AB21" s="84"/>
      <c r="AC21" s="86"/>
      <c r="AD21" s="106" t="s">
        <v>113</v>
      </c>
      <c r="AE21" s="92" t="s">
        <v>113</v>
      </c>
      <c r="AF21" s="92" t="s">
        <v>116</v>
      </c>
      <c r="AG21" s="97" t="s">
        <v>108</v>
      </c>
      <c r="AH21" s="107" t="s">
        <v>102</v>
      </c>
      <c r="AI21" s="61">
        <f t="shared" si="7"/>
        <v>8</v>
      </c>
      <c r="AJ21" s="64"/>
      <c r="AK21" s="4">
        <f t="shared" si="0"/>
        <v>8</v>
      </c>
      <c r="AM21" s="174">
        <f t="shared" si="1"/>
        <v>0</v>
      </c>
      <c r="AN21" s="174">
        <f t="shared" si="2"/>
        <v>0</v>
      </c>
      <c r="AO21" s="174">
        <f t="shared" si="3"/>
        <v>3</v>
      </c>
      <c r="AP21" s="174">
        <f t="shared" si="4"/>
        <v>0</v>
      </c>
      <c r="AQ21" s="174">
        <f t="shared" si="5"/>
        <v>0</v>
      </c>
      <c r="AR21" s="174">
        <f t="shared" si="6"/>
        <v>5</v>
      </c>
    </row>
    <row r="22" spans="1:44" ht="15.95" customHeight="1" x14ac:dyDescent="0.25">
      <c r="A22" s="77">
        <v>17</v>
      </c>
      <c r="B22" s="66" t="s">
        <v>34</v>
      </c>
      <c r="C22" s="63" t="s">
        <v>11</v>
      </c>
      <c r="D22" s="78" t="s">
        <v>70</v>
      </c>
      <c r="E22" s="70" t="s">
        <v>119</v>
      </c>
      <c r="F22" s="92"/>
      <c r="G22" s="92" t="s">
        <v>101</v>
      </c>
      <c r="H22" s="97" t="s">
        <v>137</v>
      </c>
      <c r="I22" s="95"/>
      <c r="J22" s="106" t="s">
        <v>114</v>
      </c>
      <c r="K22" s="92" t="s">
        <v>102</v>
      </c>
      <c r="L22" s="92" t="s">
        <v>102</v>
      </c>
      <c r="M22" s="92"/>
      <c r="N22" s="95" t="s">
        <v>109</v>
      </c>
      <c r="O22" s="106"/>
      <c r="P22" s="92"/>
      <c r="Q22" s="92" t="s">
        <v>112</v>
      </c>
      <c r="R22" s="97" t="s">
        <v>134</v>
      </c>
      <c r="S22" s="98" t="s">
        <v>135</v>
      </c>
      <c r="T22" s="106" t="s">
        <v>109</v>
      </c>
      <c r="U22" s="92"/>
      <c r="V22" s="92" t="s">
        <v>101</v>
      </c>
      <c r="W22" s="92" t="s">
        <v>6</v>
      </c>
      <c r="X22" s="95" t="s">
        <v>105</v>
      </c>
      <c r="Y22" s="106" t="s">
        <v>105</v>
      </c>
      <c r="Z22" s="92" t="s">
        <v>114</v>
      </c>
      <c r="AA22" s="97" t="s">
        <v>128</v>
      </c>
      <c r="AB22" s="97" t="s">
        <v>6</v>
      </c>
      <c r="AC22" s="95"/>
      <c r="AD22" s="70" t="s">
        <v>147</v>
      </c>
      <c r="AE22" s="92"/>
      <c r="AF22" s="97" t="s">
        <v>131</v>
      </c>
      <c r="AG22" s="97" t="s">
        <v>144</v>
      </c>
      <c r="AH22" s="107" t="s">
        <v>112</v>
      </c>
      <c r="AI22" s="61">
        <v>21</v>
      </c>
      <c r="AJ22" s="64"/>
      <c r="AK22" s="4">
        <f t="shared" si="0"/>
        <v>21</v>
      </c>
      <c r="AM22" s="174">
        <f t="shared" si="1"/>
        <v>2</v>
      </c>
      <c r="AN22" s="174">
        <f t="shared" si="2"/>
        <v>4</v>
      </c>
      <c r="AO22" s="174">
        <f t="shared" si="3"/>
        <v>3</v>
      </c>
      <c r="AP22" s="174">
        <f t="shared" si="4"/>
        <v>4</v>
      </c>
      <c r="AQ22" s="174">
        <f t="shared" si="5"/>
        <v>4</v>
      </c>
      <c r="AR22" s="174">
        <f t="shared" si="6"/>
        <v>4</v>
      </c>
    </row>
    <row r="23" spans="1:44" ht="15.95" customHeight="1" x14ac:dyDescent="0.25">
      <c r="A23" s="77">
        <v>18</v>
      </c>
      <c r="B23" s="66" t="s">
        <v>50</v>
      </c>
      <c r="C23" s="63" t="s">
        <v>11</v>
      </c>
      <c r="D23" s="78" t="s">
        <v>82</v>
      </c>
      <c r="E23" s="70" t="s">
        <v>119</v>
      </c>
      <c r="F23" s="92" t="s">
        <v>111</v>
      </c>
      <c r="G23" s="97" t="s">
        <v>146</v>
      </c>
      <c r="H23" s="92" t="s">
        <v>108</v>
      </c>
      <c r="I23" s="95" t="s">
        <v>115</v>
      </c>
      <c r="J23" s="106" t="s">
        <v>108</v>
      </c>
      <c r="K23" s="92" t="s">
        <v>113</v>
      </c>
      <c r="L23" s="92" t="s">
        <v>115</v>
      </c>
      <c r="M23" s="92" t="s">
        <v>104</v>
      </c>
      <c r="N23" s="95" t="s">
        <v>107</v>
      </c>
      <c r="O23" s="106"/>
      <c r="P23" s="92"/>
      <c r="Q23" s="92"/>
      <c r="R23" s="92"/>
      <c r="S23" s="95"/>
      <c r="T23" s="106" t="s">
        <v>104</v>
      </c>
      <c r="U23" s="97" t="s">
        <v>130</v>
      </c>
      <c r="V23" s="92" t="s">
        <v>110</v>
      </c>
      <c r="W23" s="97" t="s">
        <v>133</v>
      </c>
      <c r="X23" s="98" t="s">
        <v>103</v>
      </c>
      <c r="Y23" s="106" t="s">
        <v>110</v>
      </c>
      <c r="Z23" s="97" t="s">
        <v>129</v>
      </c>
      <c r="AA23" s="92" t="s">
        <v>103</v>
      </c>
      <c r="AB23" s="92" t="s">
        <v>107</v>
      </c>
      <c r="AC23" s="98" t="s">
        <v>145</v>
      </c>
      <c r="AD23" s="70" t="s">
        <v>149</v>
      </c>
      <c r="AE23" s="97" t="s">
        <v>111</v>
      </c>
      <c r="AF23" s="97" t="s">
        <v>113</v>
      </c>
      <c r="AG23" s="97" t="s">
        <v>143</v>
      </c>
      <c r="AH23" s="107" t="s">
        <v>148</v>
      </c>
      <c r="AI23" s="61">
        <v>24</v>
      </c>
      <c r="AJ23" s="64"/>
      <c r="AK23" s="4">
        <f t="shared" si="0"/>
        <v>24</v>
      </c>
      <c r="AM23" s="174">
        <f t="shared" si="1"/>
        <v>4</v>
      </c>
      <c r="AN23" s="174">
        <f t="shared" si="2"/>
        <v>5</v>
      </c>
      <c r="AO23" s="174">
        <f t="shared" si="3"/>
        <v>0</v>
      </c>
      <c r="AP23" s="174">
        <f t="shared" si="4"/>
        <v>5</v>
      </c>
      <c r="AQ23" s="174">
        <f t="shared" si="5"/>
        <v>5</v>
      </c>
      <c r="AR23" s="174">
        <f t="shared" si="6"/>
        <v>5</v>
      </c>
    </row>
    <row r="24" spans="1:44" ht="15.95" customHeight="1" x14ac:dyDescent="0.25">
      <c r="A24" s="77">
        <v>19</v>
      </c>
      <c r="B24" s="67" t="s">
        <v>20</v>
      </c>
      <c r="C24" s="63" t="s">
        <v>11</v>
      </c>
      <c r="D24" s="78" t="s">
        <v>71</v>
      </c>
      <c r="E24" s="69"/>
      <c r="F24" s="84"/>
      <c r="G24" s="84"/>
      <c r="H24" s="84"/>
      <c r="I24" s="86"/>
      <c r="J24" s="70" t="s">
        <v>116</v>
      </c>
      <c r="K24" s="133" t="s">
        <v>106</v>
      </c>
      <c r="L24" s="84"/>
      <c r="M24" s="84"/>
      <c r="N24" s="86"/>
      <c r="O24" s="93"/>
      <c r="P24" s="94"/>
      <c r="Q24" s="84"/>
      <c r="R24" s="84"/>
      <c r="S24" s="86"/>
      <c r="T24" s="106"/>
      <c r="U24" s="92" t="s">
        <v>116</v>
      </c>
      <c r="V24" s="97" t="s">
        <v>136</v>
      </c>
      <c r="W24" s="92" t="s">
        <v>106</v>
      </c>
      <c r="X24" s="98" t="s">
        <v>132</v>
      </c>
      <c r="Y24" s="69"/>
      <c r="Z24" s="84"/>
      <c r="AA24" s="84"/>
      <c r="AB24" s="84"/>
      <c r="AC24" s="86"/>
      <c r="AD24" s="69"/>
      <c r="AE24" s="84"/>
      <c r="AF24" s="84"/>
      <c r="AG24" s="84"/>
      <c r="AH24" s="85"/>
      <c r="AI24" s="61">
        <f t="shared" si="7"/>
        <v>6</v>
      </c>
      <c r="AJ24" s="64"/>
      <c r="AK24" s="4">
        <f t="shared" si="0"/>
        <v>6</v>
      </c>
      <c r="AM24" s="174">
        <f t="shared" si="1"/>
        <v>0</v>
      </c>
      <c r="AN24" s="174">
        <f t="shared" si="2"/>
        <v>2</v>
      </c>
      <c r="AO24" s="174">
        <f t="shared" si="3"/>
        <v>0</v>
      </c>
      <c r="AP24" s="174">
        <f t="shared" si="4"/>
        <v>4</v>
      </c>
      <c r="AQ24" s="174">
        <f t="shared" si="5"/>
        <v>0</v>
      </c>
      <c r="AR24" s="174">
        <f t="shared" si="6"/>
        <v>0</v>
      </c>
    </row>
    <row r="25" spans="1:44" ht="15.95" customHeight="1" x14ac:dyDescent="0.25">
      <c r="A25" s="77">
        <v>20</v>
      </c>
      <c r="B25" s="67" t="s">
        <v>53</v>
      </c>
      <c r="C25" s="63" t="s">
        <v>21</v>
      </c>
      <c r="D25" s="78" t="s">
        <v>49</v>
      </c>
      <c r="E25" s="70" t="s">
        <v>119</v>
      </c>
      <c r="F25" s="92" t="s">
        <v>101</v>
      </c>
      <c r="G25" s="97" t="s">
        <v>113</v>
      </c>
      <c r="H25" s="92" t="s">
        <v>102</v>
      </c>
      <c r="I25" s="95" t="s">
        <v>108</v>
      </c>
      <c r="J25" s="106" t="s">
        <v>111</v>
      </c>
      <c r="K25" s="92" t="s">
        <v>103</v>
      </c>
      <c r="L25" s="92" t="s">
        <v>114</v>
      </c>
      <c r="M25" s="92" t="s">
        <v>116</v>
      </c>
      <c r="N25" s="95"/>
      <c r="O25" s="70" t="s">
        <v>106</v>
      </c>
      <c r="P25" s="97" t="s">
        <v>110</v>
      </c>
      <c r="Q25" s="92"/>
      <c r="R25" s="97" t="s">
        <v>104</v>
      </c>
      <c r="S25" s="95"/>
      <c r="T25" s="70" t="s">
        <v>114</v>
      </c>
      <c r="U25" s="92"/>
      <c r="V25" s="92" t="s">
        <v>103</v>
      </c>
      <c r="W25" s="92" t="s">
        <v>116</v>
      </c>
      <c r="X25" s="95"/>
      <c r="Y25" s="106" t="s">
        <v>113</v>
      </c>
      <c r="Z25" s="92" t="s">
        <v>107</v>
      </c>
      <c r="AA25" s="92" t="s">
        <v>108</v>
      </c>
      <c r="AB25" s="92" t="s">
        <v>101</v>
      </c>
      <c r="AC25" s="95" t="s">
        <v>111</v>
      </c>
      <c r="AD25" s="70" t="s">
        <v>106</v>
      </c>
      <c r="AE25" s="92" t="s">
        <v>104</v>
      </c>
      <c r="AF25" s="92" t="s">
        <v>107</v>
      </c>
      <c r="AG25" s="97" t="s">
        <v>102</v>
      </c>
      <c r="AH25" s="107" t="s">
        <v>110</v>
      </c>
      <c r="AI25" s="61">
        <v>24</v>
      </c>
      <c r="AJ25" s="64"/>
      <c r="AK25" s="4">
        <f t="shared" si="0"/>
        <v>24</v>
      </c>
      <c r="AM25" s="174">
        <f t="shared" si="1"/>
        <v>4</v>
      </c>
      <c r="AN25" s="174">
        <f t="shared" si="2"/>
        <v>4</v>
      </c>
      <c r="AO25" s="174">
        <f t="shared" si="3"/>
        <v>3</v>
      </c>
      <c r="AP25" s="174">
        <f t="shared" si="4"/>
        <v>3</v>
      </c>
      <c r="AQ25" s="174">
        <f t="shared" si="5"/>
        <v>5</v>
      </c>
      <c r="AR25" s="174">
        <f t="shared" si="6"/>
        <v>5</v>
      </c>
    </row>
    <row r="26" spans="1:44" ht="15.95" customHeight="1" x14ac:dyDescent="0.25">
      <c r="A26" s="77">
        <v>21</v>
      </c>
      <c r="B26" s="67" t="s">
        <v>35</v>
      </c>
      <c r="C26" s="63" t="s">
        <v>21</v>
      </c>
      <c r="D26" s="78" t="s">
        <v>72</v>
      </c>
      <c r="E26" s="106"/>
      <c r="F26" s="92" t="s">
        <v>6</v>
      </c>
      <c r="G26" s="92"/>
      <c r="H26" s="92" t="s">
        <v>115</v>
      </c>
      <c r="I26" s="95" t="s">
        <v>112</v>
      </c>
      <c r="J26" s="69"/>
      <c r="K26" s="84"/>
      <c r="L26" s="84"/>
      <c r="M26" s="84"/>
      <c r="N26" s="86"/>
      <c r="O26" s="69"/>
      <c r="P26" s="84"/>
      <c r="Q26" s="84"/>
      <c r="R26" s="84"/>
      <c r="S26" s="86"/>
      <c r="T26" s="106"/>
      <c r="U26" s="92"/>
      <c r="V26" s="92" t="s">
        <v>6</v>
      </c>
      <c r="W26" s="97" t="s">
        <v>112</v>
      </c>
      <c r="X26" s="98" t="s">
        <v>115</v>
      </c>
      <c r="Y26" s="69"/>
      <c r="Z26" s="84"/>
      <c r="AA26" s="84"/>
      <c r="AB26" s="84"/>
      <c r="AC26" s="86"/>
      <c r="AD26" s="69"/>
      <c r="AE26" s="84"/>
      <c r="AF26" s="84"/>
      <c r="AG26" s="84"/>
      <c r="AH26" s="85"/>
      <c r="AI26" s="61">
        <f t="shared" si="7"/>
        <v>6</v>
      </c>
      <c r="AJ26" s="64"/>
      <c r="AK26" s="4">
        <f t="shared" si="0"/>
        <v>6</v>
      </c>
      <c r="AM26" s="174">
        <f t="shared" si="1"/>
        <v>3</v>
      </c>
      <c r="AN26" s="174">
        <f t="shared" si="2"/>
        <v>0</v>
      </c>
      <c r="AO26" s="174">
        <f t="shared" si="3"/>
        <v>0</v>
      </c>
      <c r="AP26" s="174">
        <f t="shared" si="4"/>
        <v>3</v>
      </c>
      <c r="AQ26" s="174">
        <f t="shared" si="5"/>
        <v>0</v>
      </c>
      <c r="AR26" s="174">
        <f t="shared" si="6"/>
        <v>0</v>
      </c>
    </row>
    <row r="27" spans="1:44" ht="15.95" customHeight="1" x14ac:dyDescent="0.25">
      <c r="A27" s="77">
        <v>22</v>
      </c>
      <c r="B27" s="67" t="s">
        <v>36</v>
      </c>
      <c r="C27" s="63" t="s">
        <v>21</v>
      </c>
      <c r="D27" s="78" t="s">
        <v>73</v>
      </c>
      <c r="E27" s="69"/>
      <c r="F27" s="84"/>
      <c r="G27" s="84"/>
      <c r="H27" s="84"/>
      <c r="I27" s="86"/>
      <c r="J27" s="106" t="s">
        <v>105</v>
      </c>
      <c r="K27" s="92" t="s">
        <v>105</v>
      </c>
      <c r="L27" s="92" t="s">
        <v>109</v>
      </c>
      <c r="M27" s="92" t="s">
        <v>109</v>
      </c>
      <c r="N27" s="95"/>
      <c r="O27" s="69"/>
      <c r="P27" s="84"/>
      <c r="Q27" s="84"/>
      <c r="R27" s="84"/>
      <c r="S27" s="86"/>
      <c r="T27" s="69"/>
      <c r="U27" s="84"/>
      <c r="V27" s="84"/>
      <c r="W27" s="84"/>
      <c r="X27" s="86"/>
      <c r="Y27" s="69"/>
      <c r="Z27" s="84"/>
      <c r="AA27" s="84"/>
      <c r="AB27" s="84"/>
      <c r="AC27" s="86"/>
      <c r="AD27" s="69"/>
      <c r="AE27" s="84"/>
      <c r="AF27" s="84"/>
      <c r="AG27" s="84"/>
      <c r="AH27" s="85"/>
      <c r="AI27" s="61">
        <f t="shared" si="7"/>
        <v>4</v>
      </c>
      <c r="AJ27" s="64"/>
      <c r="AK27" s="4">
        <f t="shared" si="0"/>
        <v>4</v>
      </c>
      <c r="AM27" s="174">
        <f t="shared" si="1"/>
        <v>0</v>
      </c>
      <c r="AN27" s="174">
        <f t="shared" si="2"/>
        <v>4</v>
      </c>
      <c r="AO27" s="174">
        <f t="shared" si="3"/>
        <v>0</v>
      </c>
      <c r="AP27" s="174">
        <f t="shared" si="4"/>
        <v>0</v>
      </c>
      <c r="AQ27" s="174">
        <f t="shared" si="5"/>
        <v>0</v>
      </c>
      <c r="AR27" s="174">
        <f t="shared" si="6"/>
        <v>0</v>
      </c>
    </row>
    <row r="28" spans="1:44" ht="15.95" customHeight="1" x14ac:dyDescent="0.25">
      <c r="A28" s="77">
        <v>23</v>
      </c>
      <c r="B28" s="67" t="s">
        <v>37</v>
      </c>
      <c r="C28" s="63" t="s">
        <v>12</v>
      </c>
      <c r="D28" s="79" t="s">
        <v>74</v>
      </c>
      <c r="E28" s="70" t="s">
        <v>119</v>
      </c>
      <c r="F28" s="92" t="s">
        <v>113</v>
      </c>
      <c r="G28" s="92"/>
      <c r="H28" s="92"/>
      <c r="I28" s="95"/>
      <c r="J28" s="70" t="s">
        <v>106</v>
      </c>
      <c r="K28" s="92"/>
      <c r="L28" s="97" t="s">
        <v>101</v>
      </c>
      <c r="M28" s="92" t="s">
        <v>112</v>
      </c>
      <c r="N28" s="95"/>
      <c r="O28" s="106" t="s">
        <v>114</v>
      </c>
      <c r="P28" s="92" t="s">
        <v>106</v>
      </c>
      <c r="Q28" s="92"/>
      <c r="R28" s="97" t="s">
        <v>127</v>
      </c>
      <c r="S28" s="98" t="s">
        <v>127</v>
      </c>
      <c r="T28" s="106"/>
      <c r="U28" s="97" t="s">
        <v>114</v>
      </c>
      <c r="V28" s="92" t="s">
        <v>113</v>
      </c>
      <c r="W28" s="92"/>
      <c r="X28" s="95" t="s">
        <v>116</v>
      </c>
      <c r="Y28" s="90"/>
      <c r="Z28" s="91"/>
      <c r="AA28" s="92" t="s">
        <v>116</v>
      </c>
      <c r="AB28" s="97" t="s">
        <v>126</v>
      </c>
      <c r="AC28" s="98" t="s">
        <v>126</v>
      </c>
      <c r="AD28" s="70" t="s">
        <v>142</v>
      </c>
      <c r="AE28" s="70" t="s">
        <v>142</v>
      </c>
      <c r="AF28" s="92" t="s">
        <v>101</v>
      </c>
      <c r="AG28" s="97" t="s">
        <v>112</v>
      </c>
      <c r="AH28" s="132"/>
      <c r="AI28" s="61">
        <v>12</v>
      </c>
      <c r="AJ28" s="64">
        <v>6</v>
      </c>
      <c r="AK28" s="4">
        <f t="shared" si="0"/>
        <v>18</v>
      </c>
      <c r="AM28" s="174">
        <f t="shared" si="1"/>
        <v>1</v>
      </c>
      <c r="AN28" s="174">
        <f t="shared" si="2"/>
        <v>3</v>
      </c>
      <c r="AO28" s="174">
        <f t="shared" si="3"/>
        <v>4</v>
      </c>
      <c r="AP28" s="174">
        <f t="shared" si="4"/>
        <v>3</v>
      </c>
      <c r="AQ28" s="174">
        <f t="shared" si="5"/>
        <v>3</v>
      </c>
      <c r="AR28" s="174">
        <f t="shared" si="6"/>
        <v>4</v>
      </c>
    </row>
    <row r="29" spans="1:44" ht="15.95" customHeight="1" x14ac:dyDescent="0.25">
      <c r="A29" s="77">
        <v>24</v>
      </c>
      <c r="B29" s="66" t="s">
        <v>38</v>
      </c>
      <c r="C29" s="63" t="s">
        <v>13</v>
      </c>
      <c r="D29" s="79" t="s">
        <v>75</v>
      </c>
      <c r="E29" s="70" t="s">
        <v>119</v>
      </c>
      <c r="F29" s="92"/>
      <c r="G29" s="97" t="s">
        <v>110</v>
      </c>
      <c r="H29" s="92" t="s">
        <v>104</v>
      </c>
      <c r="I29" s="95"/>
      <c r="J29" s="106" t="s">
        <v>110</v>
      </c>
      <c r="K29" s="97" t="s">
        <v>152</v>
      </c>
      <c r="L29" s="97" t="s">
        <v>152</v>
      </c>
      <c r="M29" s="92"/>
      <c r="N29" s="95"/>
      <c r="O29" s="106" t="s">
        <v>101</v>
      </c>
      <c r="P29" s="92"/>
      <c r="Q29" s="92" t="s">
        <v>103</v>
      </c>
      <c r="R29" s="92" t="s">
        <v>108</v>
      </c>
      <c r="S29" s="95"/>
      <c r="T29" s="106"/>
      <c r="U29" s="92" t="s">
        <v>111</v>
      </c>
      <c r="V29" s="92" t="s">
        <v>109</v>
      </c>
      <c r="W29" s="92"/>
      <c r="X29" s="95" t="s">
        <v>6</v>
      </c>
      <c r="Y29" s="106" t="s">
        <v>114</v>
      </c>
      <c r="Z29" s="92"/>
      <c r="AA29" s="92" t="s">
        <v>104</v>
      </c>
      <c r="AB29" s="92" t="s">
        <v>111</v>
      </c>
      <c r="AC29" s="95" t="s">
        <v>108</v>
      </c>
      <c r="AD29" s="106" t="s">
        <v>101</v>
      </c>
      <c r="AE29" s="97" t="s">
        <v>109</v>
      </c>
      <c r="AF29" s="92" t="s">
        <v>103</v>
      </c>
      <c r="AG29" s="97" t="s">
        <v>114</v>
      </c>
      <c r="AH29" s="107" t="s">
        <v>6</v>
      </c>
      <c r="AI29" s="61">
        <v>18</v>
      </c>
      <c r="AJ29" s="64">
        <v>2</v>
      </c>
      <c r="AK29" s="4">
        <f t="shared" si="0"/>
        <v>20</v>
      </c>
      <c r="AM29" s="174">
        <f t="shared" si="1"/>
        <v>2</v>
      </c>
      <c r="AN29" s="174">
        <f t="shared" si="2"/>
        <v>3</v>
      </c>
      <c r="AO29" s="174">
        <f t="shared" si="3"/>
        <v>3</v>
      </c>
      <c r="AP29" s="174">
        <f t="shared" si="4"/>
        <v>3</v>
      </c>
      <c r="AQ29" s="174">
        <f t="shared" si="5"/>
        <v>4</v>
      </c>
      <c r="AR29" s="174">
        <f t="shared" si="6"/>
        <v>5</v>
      </c>
    </row>
    <row r="30" spans="1:44" ht="15.95" customHeight="1" x14ac:dyDescent="0.25">
      <c r="A30" s="77">
        <v>25</v>
      </c>
      <c r="B30" s="67" t="s">
        <v>39</v>
      </c>
      <c r="C30" s="63" t="s">
        <v>14</v>
      </c>
      <c r="D30" s="79" t="s">
        <v>76</v>
      </c>
      <c r="E30" s="70" t="s">
        <v>119</v>
      </c>
      <c r="F30" s="110" t="s">
        <v>112</v>
      </c>
      <c r="G30" s="110" t="s">
        <v>115</v>
      </c>
      <c r="H30" s="110" t="s">
        <v>116</v>
      </c>
      <c r="I30" s="112"/>
      <c r="J30" s="109" t="s">
        <v>123</v>
      </c>
      <c r="K30" s="110" t="s">
        <v>123</v>
      </c>
      <c r="L30" s="110"/>
      <c r="M30" s="110"/>
      <c r="N30" s="112"/>
      <c r="O30" s="109" t="s">
        <v>105</v>
      </c>
      <c r="P30" s="110" t="s">
        <v>107</v>
      </c>
      <c r="Q30" s="110" t="s">
        <v>116</v>
      </c>
      <c r="R30" s="110" t="s">
        <v>106</v>
      </c>
      <c r="S30" s="112"/>
      <c r="T30" s="109" t="s">
        <v>105</v>
      </c>
      <c r="U30" s="110" t="s">
        <v>115</v>
      </c>
      <c r="V30" s="110" t="s">
        <v>102</v>
      </c>
      <c r="W30" s="110"/>
      <c r="X30" s="112" t="s">
        <v>112</v>
      </c>
      <c r="Y30" s="109" t="s">
        <v>140</v>
      </c>
      <c r="Z30" s="110" t="s">
        <v>140</v>
      </c>
      <c r="AA30" s="110" t="s">
        <v>106</v>
      </c>
      <c r="AB30" s="110" t="s">
        <v>104</v>
      </c>
      <c r="AC30" s="112"/>
      <c r="AD30" s="109"/>
      <c r="AE30" s="110" t="s">
        <v>102</v>
      </c>
      <c r="AF30" s="110"/>
      <c r="AG30" s="110" t="s">
        <v>107</v>
      </c>
      <c r="AH30" s="111" t="s">
        <v>104</v>
      </c>
      <c r="AI30" s="61">
        <v>16</v>
      </c>
      <c r="AJ30" s="64">
        <v>4</v>
      </c>
      <c r="AK30" s="4">
        <f t="shared" si="0"/>
        <v>20</v>
      </c>
      <c r="AM30" s="174">
        <f t="shared" si="1"/>
        <v>3</v>
      </c>
      <c r="AN30" s="174">
        <f t="shared" si="2"/>
        <v>2</v>
      </c>
      <c r="AO30" s="174">
        <f t="shared" si="3"/>
        <v>4</v>
      </c>
      <c r="AP30" s="174">
        <f t="shared" si="4"/>
        <v>4</v>
      </c>
      <c r="AQ30" s="174">
        <f t="shared" si="5"/>
        <v>4</v>
      </c>
      <c r="AR30" s="174">
        <f t="shared" si="6"/>
        <v>3</v>
      </c>
    </row>
    <row r="31" spans="1:44" ht="15.95" customHeight="1" x14ac:dyDescent="0.25">
      <c r="A31" s="77">
        <v>26</v>
      </c>
      <c r="B31" s="66" t="s">
        <v>40</v>
      </c>
      <c r="C31" s="63" t="s">
        <v>45</v>
      </c>
      <c r="D31" s="79" t="s">
        <v>77</v>
      </c>
      <c r="E31" s="69"/>
      <c r="F31" s="84"/>
      <c r="G31" s="84"/>
      <c r="H31" s="84"/>
      <c r="I31" s="86"/>
      <c r="J31" s="69"/>
      <c r="K31" s="84"/>
      <c r="L31" s="84"/>
      <c r="M31" s="84"/>
      <c r="N31" s="86"/>
      <c r="O31" s="69"/>
      <c r="P31" s="84"/>
      <c r="Q31" s="84"/>
      <c r="R31" s="84"/>
      <c r="S31" s="86"/>
      <c r="T31" s="106" t="s">
        <v>111</v>
      </c>
      <c r="U31" s="92" t="s">
        <v>110</v>
      </c>
      <c r="V31" s="92" t="s">
        <v>115</v>
      </c>
      <c r="W31" s="92" t="s">
        <v>105</v>
      </c>
      <c r="X31" s="95" t="s">
        <v>107</v>
      </c>
      <c r="Y31" s="69"/>
      <c r="Z31" s="84"/>
      <c r="AA31" s="84"/>
      <c r="AB31" s="84"/>
      <c r="AC31" s="86"/>
      <c r="AD31" s="106" t="s">
        <v>107</v>
      </c>
      <c r="AE31" s="92" t="s">
        <v>115</v>
      </c>
      <c r="AF31" s="92" t="s">
        <v>111</v>
      </c>
      <c r="AG31" s="97" t="s">
        <v>110</v>
      </c>
      <c r="AH31" s="107" t="s">
        <v>105</v>
      </c>
      <c r="AI31" s="61">
        <f t="shared" si="7"/>
        <v>10</v>
      </c>
      <c r="AJ31" s="64"/>
      <c r="AK31" s="4">
        <f t="shared" si="0"/>
        <v>10</v>
      </c>
      <c r="AM31" s="174">
        <f t="shared" si="1"/>
        <v>0</v>
      </c>
      <c r="AN31" s="174">
        <f t="shared" si="2"/>
        <v>0</v>
      </c>
      <c r="AO31" s="174">
        <f t="shared" si="3"/>
        <v>0</v>
      </c>
      <c r="AP31" s="174">
        <f t="shared" si="4"/>
        <v>5</v>
      </c>
      <c r="AQ31" s="174">
        <f t="shared" si="5"/>
        <v>0</v>
      </c>
      <c r="AR31" s="174">
        <f t="shared" si="6"/>
        <v>5</v>
      </c>
    </row>
    <row r="32" spans="1:44" ht="15.95" customHeight="1" x14ac:dyDescent="0.25">
      <c r="A32" s="77">
        <v>27</v>
      </c>
      <c r="B32" s="66" t="s">
        <v>41</v>
      </c>
      <c r="C32" s="63" t="s">
        <v>45</v>
      </c>
      <c r="D32" s="79" t="s">
        <v>78</v>
      </c>
      <c r="E32" s="69"/>
      <c r="F32" s="84"/>
      <c r="G32" s="84"/>
      <c r="H32" s="84"/>
      <c r="I32" s="86"/>
      <c r="J32" s="106" t="s">
        <v>113</v>
      </c>
      <c r="K32" s="92" t="s">
        <v>108</v>
      </c>
      <c r="L32" s="92"/>
      <c r="M32" s="92" t="s">
        <v>102</v>
      </c>
      <c r="N32" s="95"/>
      <c r="O32" s="69"/>
      <c r="P32" s="84"/>
      <c r="Q32" s="84"/>
      <c r="R32" s="84"/>
      <c r="S32" s="86"/>
      <c r="T32" s="69"/>
      <c r="U32" s="84"/>
      <c r="V32" s="84"/>
      <c r="W32" s="84"/>
      <c r="X32" s="86"/>
      <c r="Y32" s="106"/>
      <c r="Z32" s="97" t="s">
        <v>102</v>
      </c>
      <c r="AA32" s="92"/>
      <c r="AB32" s="92" t="s">
        <v>108</v>
      </c>
      <c r="AC32" s="95" t="s">
        <v>113</v>
      </c>
      <c r="AD32" s="69"/>
      <c r="AE32" s="84"/>
      <c r="AF32" s="84"/>
      <c r="AG32" s="84"/>
      <c r="AH32" s="85"/>
      <c r="AI32" s="61">
        <f t="shared" si="7"/>
        <v>6</v>
      </c>
      <c r="AJ32" s="64"/>
      <c r="AK32" s="4">
        <f t="shared" si="0"/>
        <v>6</v>
      </c>
      <c r="AM32" s="174">
        <f t="shared" si="1"/>
        <v>0</v>
      </c>
      <c r="AN32" s="174">
        <f t="shared" si="2"/>
        <v>3</v>
      </c>
      <c r="AO32" s="174">
        <f t="shared" si="3"/>
        <v>0</v>
      </c>
      <c r="AP32" s="174">
        <f t="shared" si="4"/>
        <v>0</v>
      </c>
      <c r="AQ32" s="174">
        <f t="shared" si="5"/>
        <v>3</v>
      </c>
      <c r="AR32" s="174">
        <f t="shared" si="6"/>
        <v>0</v>
      </c>
    </row>
    <row r="33" spans="1:44" ht="15.95" customHeight="1" x14ac:dyDescent="0.25">
      <c r="A33" s="77">
        <v>28</v>
      </c>
      <c r="B33" s="66" t="s">
        <v>52</v>
      </c>
      <c r="C33" s="63" t="s">
        <v>46</v>
      </c>
      <c r="D33" s="79" t="s">
        <v>79</v>
      </c>
      <c r="E33" s="69"/>
      <c r="F33" s="84"/>
      <c r="G33" s="84"/>
      <c r="H33" s="84"/>
      <c r="I33" s="86"/>
      <c r="J33" s="106" t="s">
        <v>6</v>
      </c>
      <c r="K33" s="92" t="s">
        <v>109</v>
      </c>
      <c r="L33" s="92"/>
      <c r="M33" s="92" t="s">
        <v>103</v>
      </c>
      <c r="N33" s="95"/>
      <c r="O33" s="106" t="s">
        <v>109</v>
      </c>
      <c r="P33" s="92" t="s">
        <v>103</v>
      </c>
      <c r="Q33" s="92"/>
      <c r="R33" s="92" t="s">
        <v>6</v>
      </c>
      <c r="S33" s="95"/>
      <c r="T33" s="69"/>
      <c r="U33" s="84"/>
      <c r="V33" s="84"/>
      <c r="W33" s="84"/>
      <c r="X33" s="86"/>
      <c r="Y33" s="69"/>
      <c r="Z33" s="84"/>
      <c r="AA33" s="84"/>
      <c r="AB33" s="84"/>
      <c r="AC33" s="86"/>
      <c r="AD33" s="69"/>
      <c r="AE33" s="84"/>
      <c r="AF33" s="84"/>
      <c r="AG33" s="84"/>
      <c r="AH33" s="85"/>
      <c r="AI33" s="61">
        <f t="shared" si="7"/>
        <v>6</v>
      </c>
      <c r="AJ33" s="64"/>
      <c r="AK33" s="4">
        <f t="shared" si="0"/>
        <v>6</v>
      </c>
      <c r="AM33" s="174">
        <f t="shared" si="1"/>
        <v>0</v>
      </c>
      <c r="AN33" s="174">
        <f t="shared" si="2"/>
        <v>3</v>
      </c>
      <c r="AO33" s="174">
        <f t="shared" si="3"/>
        <v>3</v>
      </c>
      <c r="AP33" s="174">
        <f t="shared" si="4"/>
        <v>0</v>
      </c>
      <c r="AQ33" s="174">
        <f t="shared" si="5"/>
        <v>0</v>
      </c>
      <c r="AR33" s="174">
        <f t="shared" si="6"/>
        <v>0</v>
      </c>
    </row>
    <row r="34" spans="1:44" ht="15.95" customHeight="1" x14ac:dyDescent="0.25">
      <c r="A34" s="77">
        <v>29</v>
      </c>
      <c r="B34" s="67" t="s">
        <v>42</v>
      </c>
      <c r="C34" s="63" t="s">
        <v>47</v>
      </c>
      <c r="D34" s="79" t="s">
        <v>80</v>
      </c>
      <c r="E34" s="70" t="s">
        <v>119</v>
      </c>
      <c r="F34" s="92" t="s">
        <v>103</v>
      </c>
      <c r="G34" s="92" t="s">
        <v>108</v>
      </c>
      <c r="H34" s="92" t="s">
        <v>106</v>
      </c>
      <c r="I34" s="95"/>
      <c r="J34" s="106" t="s">
        <v>102</v>
      </c>
      <c r="K34" s="92" t="s">
        <v>114</v>
      </c>
      <c r="L34" s="92" t="s">
        <v>116</v>
      </c>
      <c r="M34" s="92" t="s">
        <v>106</v>
      </c>
      <c r="N34" s="95"/>
      <c r="O34" s="106" t="s">
        <v>103</v>
      </c>
      <c r="P34" s="92"/>
      <c r="Q34" s="92" t="s">
        <v>102</v>
      </c>
      <c r="R34" s="92" t="s">
        <v>116</v>
      </c>
      <c r="S34" s="95"/>
      <c r="T34" s="106"/>
      <c r="U34" s="92"/>
      <c r="V34" s="92"/>
      <c r="W34" s="92"/>
      <c r="X34" s="95"/>
      <c r="Y34" s="70" t="s">
        <v>153</v>
      </c>
      <c r="Z34" s="97" t="s">
        <v>153</v>
      </c>
      <c r="AA34" s="92" t="s">
        <v>101</v>
      </c>
      <c r="AB34" s="92" t="s">
        <v>109</v>
      </c>
      <c r="AC34" s="95"/>
      <c r="AD34" s="106" t="s">
        <v>109</v>
      </c>
      <c r="AE34" s="92" t="s">
        <v>101</v>
      </c>
      <c r="AF34" s="92" t="s">
        <v>108</v>
      </c>
      <c r="AG34" s="92"/>
      <c r="AH34" s="107" t="s">
        <v>114</v>
      </c>
      <c r="AI34" s="61">
        <v>16</v>
      </c>
      <c r="AJ34" s="64">
        <v>2</v>
      </c>
      <c r="AK34" s="4">
        <f t="shared" si="0"/>
        <v>18</v>
      </c>
      <c r="AM34" s="174">
        <f t="shared" si="1"/>
        <v>3</v>
      </c>
      <c r="AN34" s="174">
        <f t="shared" si="2"/>
        <v>4</v>
      </c>
      <c r="AO34" s="174">
        <f t="shared" si="3"/>
        <v>3</v>
      </c>
      <c r="AP34" s="174">
        <f t="shared" si="4"/>
        <v>0</v>
      </c>
      <c r="AQ34" s="174">
        <f t="shared" si="5"/>
        <v>4</v>
      </c>
      <c r="AR34" s="174">
        <f t="shared" si="6"/>
        <v>4</v>
      </c>
    </row>
    <row r="35" spans="1:44" ht="15.95" customHeight="1" x14ac:dyDescent="0.25">
      <c r="A35" s="77">
        <v>30</v>
      </c>
      <c r="B35" s="67" t="s">
        <v>43</v>
      </c>
      <c r="C35" s="63" t="s">
        <v>47</v>
      </c>
      <c r="D35" s="79" t="s">
        <v>81</v>
      </c>
      <c r="E35" s="106"/>
      <c r="F35" s="92" t="s">
        <v>110</v>
      </c>
      <c r="G35" s="92" t="s">
        <v>6</v>
      </c>
      <c r="H35" s="92" t="s">
        <v>107</v>
      </c>
      <c r="I35" s="95"/>
      <c r="J35" s="106" t="s">
        <v>115</v>
      </c>
      <c r="K35" s="92"/>
      <c r="L35" s="92" t="s">
        <v>104</v>
      </c>
      <c r="M35" s="92" t="s">
        <v>113</v>
      </c>
      <c r="N35" s="95"/>
      <c r="O35" s="106" t="s">
        <v>110</v>
      </c>
      <c r="P35" s="92" t="s">
        <v>112</v>
      </c>
      <c r="Q35" s="92" t="s">
        <v>111</v>
      </c>
      <c r="R35" s="92" t="s">
        <v>105</v>
      </c>
      <c r="S35" s="95"/>
      <c r="T35" s="106" t="s">
        <v>115</v>
      </c>
      <c r="U35" s="92" t="s">
        <v>104</v>
      </c>
      <c r="V35" s="92" t="s">
        <v>105</v>
      </c>
      <c r="W35" s="92" t="s">
        <v>107</v>
      </c>
      <c r="X35" s="95"/>
      <c r="Y35" s="106" t="s">
        <v>111</v>
      </c>
      <c r="Z35" s="92" t="s">
        <v>112</v>
      </c>
      <c r="AA35" s="92" t="s">
        <v>6</v>
      </c>
      <c r="AB35" s="92" t="s">
        <v>113</v>
      </c>
      <c r="AC35" s="95"/>
      <c r="AD35" s="69"/>
      <c r="AE35" s="84"/>
      <c r="AF35" s="84"/>
      <c r="AG35" s="84"/>
      <c r="AH35" s="85"/>
      <c r="AI35" s="78">
        <f t="shared" ref="AI35" si="8">COUNTA(E35:AH35)</f>
        <v>18</v>
      </c>
      <c r="AJ35" s="78"/>
      <c r="AK35" s="4">
        <f t="shared" si="0"/>
        <v>18</v>
      </c>
      <c r="AM35" s="174">
        <f t="shared" si="1"/>
        <v>3</v>
      </c>
      <c r="AN35" s="174">
        <f t="shared" si="2"/>
        <v>3</v>
      </c>
      <c r="AO35" s="174">
        <f t="shared" si="3"/>
        <v>4</v>
      </c>
      <c r="AP35" s="174">
        <f t="shared" si="4"/>
        <v>4</v>
      </c>
      <c r="AQ35" s="174">
        <f t="shared" si="5"/>
        <v>4</v>
      </c>
      <c r="AR35" s="174">
        <f t="shared" si="6"/>
        <v>0</v>
      </c>
    </row>
    <row r="36" spans="1:44" ht="15.95" customHeight="1" thickBot="1" x14ac:dyDescent="0.3">
      <c r="A36" s="80">
        <v>31</v>
      </c>
      <c r="B36" s="81" t="s">
        <v>44</v>
      </c>
      <c r="C36" s="82" t="s">
        <v>48</v>
      </c>
      <c r="D36" s="83" t="s">
        <v>22</v>
      </c>
      <c r="E36" s="134" t="s">
        <v>119</v>
      </c>
      <c r="F36" s="113" t="s">
        <v>109</v>
      </c>
      <c r="G36" s="113"/>
      <c r="H36" s="113" t="s">
        <v>114</v>
      </c>
      <c r="I36" s="135"/>
      <c r="J36" s="136" t="s">
        <v>124</v>
      </c>
      <c r="K36" s="115" t="s">
        <v>124</v>
      </c>
      <c r="L36" s="115" t="s">
        <v>113</v>
      </c>
      <c r="M36" s="115" t="s">
        <v>115</v>
      </c>
      <c r="N36" s="137"/>
      <c r="O36" s="136" t="s">
        <v>116</v>
      </c>
      <c r="P36" s="115" t="s">
        <v>125</v>
      </c>
      <c r="Q36" s="115" t="s">
        <v>125</v>
      </c>
      <c r="R36" s="115" t="s">
        <v>111</v>
      </c>
      <c r="S36" s="137" t="s">
        <v>106</v>
      </c>
      <c r="T36" s="114"/>
      <c r="U36" s="113" t="s">
        <v>105</v>
      </c>
      <c r="V36" s="113" t="s">
        <v>108</v>
      </c>
      <c r="W36" s="113" t="s">
        <v>103</v>
      </c>
      <c r="X36" s="135"/>
      <c r="Y36" s="114" t="s">
        <v>104</v>
      </c>
      <c r="Z36" s="113"/>
      <c r="AA36" s="113" t="s">
        <v>110</v>
      </c>
      <c r="AB36" s="113"/>
      <c r="AC36" s="135" t="s">
        <v>101</v>
      </c>
      <c r="AD36" s="136" t="s">
        <v>102</v>
      </c>
      <c r="AE36" s="115" t="s">
        <v>107</v>
      </c>
      <c r="AF36" s="115" t="s">
        <v>112</v>
      </c>
      <c r="AG36" s="115" t="s">
        <v>6</v>
      </c>
      <c r="AH36" s="138"/>
      <c r="AI36" s="139">
        <v>17</v>
      </c>
      <c r="AJ36" s="139">
        <v>4</v>
      </c>
      <c r="AK36" s="4">
        <f t="shared" si="0"/>
        <v>21</v>
      </c>
      <c r="AM36" s="174">
        <f t="shared" si="1"/>
        <v>2</v>
      </c>
      <c r="AN36" s="174">
        <f t="shared" si="2"/>
        <v>4</v>
      </c>
      <c r="AO36" s="174">
        <f t="shared" si="3"/>
        <v>5</v>
      </c>
      <c r="AP36" s="174">
        <f t="shared" si="4"/>
        <v>3</v>
      </c>
      <c r="AQ36" s="174">
        <f t="shared" si="5"/>
        <v>3</v>
      </c>
      <c r="AR36" s="174">
        <f t="shared" si="6"/>
        <v>4</v>
      </c>
    </row>
    <row r="37" spans="1:44" ht="15.95" customHeight="1" thickBot="1" x14ac:dyDescent="0.3">
      <c r="A37" s="202" t="s">
        <v>16</v>
      </c>
      <c r="B37" s="203"/>
      <c r="C37" s="203"/>
      <c r="D37" s="203"/>
      <c r="E37" s="140"/>
      <c r="F37" s="141">
        <f>COUNTA(F6:F36)</f>
        <v>17</v>
      </c>
      <c r="G37" s="141">
        <f t="shared" ref="G37:AH37" si="9">COUNTA(G6:G36)</f>
        <v>17</v>
      </c>
      <c r="H37" s="141">
        <f t="shared" si="9"/>
        <v>17</v>
      </c>
      <c r="I37" s="141">
        <f t="shared" si="9"/>
        <v>10</v>
      </c>
      <c r="J37" s="141">
        <f t="shared" si="9"/>
        <v>17</v>
      </c>
      <c r="K37" s="141">
        <f t="shared" si="9"/>
        <v>17</v>
      </c>
      <c r="L37" s="141">
        <f t="shared" si="9"/>
        <v>17</v>
      </c>
      <c r="M37" s="141">
        <f t="shared" si="9"/>
        <v>17</v>
      </c>
      <c r="N37" s="141">
        <f t="shared" si="9"/>
        <v>9</v>
      </c>
      <c r="O37" s="141">
        <f t="shared" si="9"/>
        <v>17</v>
      </c>
      <c r="P37" s="141">
        <f t="shared" si="9"/>
        <v>17</v>
      </c>
      <c r="Q37" s="141">
        <f t="shared" si="9"/>
        <v>17</v>
      </c>
      <c r="R37" s="141">
        <f t="shared" si="9"/>
        <v>17</v>
      </c>
      <c r="S37" s="141">
        <f t="shared" si="9"/>
        <v>6</v>
      </c>
      <c r="T37" s="141">
        <f t="shared" si="9"/>
        <v>17</v>
      </c>
      <c r="U37" s="141">
        <f t="shared" si="9"/>
        <v>17</v>
      </c>
      <c r="V37" s="141">
        <f t="shared" si="9"/>
        <v>17</v>
      </c>
      <c r="W37" s="141">
        <f t="shared" si="9"/>
        <v>17</v>
      </c>
      <c r="X37" s="141">
        <f t="shared" si="9"/>
        <v>17</v>
      </c>
      <c r="Y37" s="141">
        <f t="shared" si="9"/>
        <v>17</v>
      </c>
      <c r="Z37" s="141">
        <f t="shared" si="9"/>
        <v>17</v>
      </c>
      <c r="AA37" s="141">
        <f t="shared" si="9"/>
        <v>17</v>
      </c>
      <c r="AB37" s="141">
        <f t="shared" si="9"/>
        <v>17</v>
      </c>
      <c r="AC37" s="141">
        <f t="shared" si="9"/>
        <v>12</v>
      </c>
      <c r="AD37" s="141">
        <f t="shared" si="9"/>
        <v>17</v>
      </c>
      <c r="AE37" s="141">
        <f t="shared" si="9"/>
        <v>17</v>
      </c>
      <c r="AF37" s="141">
        <f t="shared" si="9"/>
        <v>17</v>
      </c>
      <c r="AG37" s="141">
        <f t="shared" si="9"/>
        <v>17</v>
      </c>
      <c r="AH37" s="141">
        <f t="shared" si="9"/>
        <v>14</v>
      </c>
      <c r="AI37" s="142">
        <v>459</v>
      </c>
      <c r="AJ37" s="143"/>
    </row>
    <row r="38" spans="1:44" ht="17.25" customHeight="1" thickBot="1" x14ac:dyDescent="0.3">
      <c r="A38" s="204" t="s">
        <v>15</v>
      </c>
      <c r="B38" s="205"/>
      <c r="C38" s="205"/>
      <c r="D38" s="205"/>
      <c r="E38" s="206">
        <f>SUM(F37:I37)</f>
        <v>61</v>
      </c>
      <c r="F38" s="207"/>
      <c r="G38" s="207"/>
      <c r="H38" s="207"/>
      <c r="I38" s="208"/>
      <c r="J38" s="200">
        <f>SUM(J37:N37)</f>
        <v>77</v>
      </c>
      <c r="K38" s="201"/>
      <c r="L38" s="201"/>
      <c r="M38" s="201"/>
      <c r="N38" s="209"/>
      <c r="O38" s="200">
        <f>SUM(O37:S37)</f>
        <v>74</v>
      </c>
      <c r="P38" s="201"/>
      <c r="Q38" s="201"/>
      <c r="R38" s="201"/>
      <c r="S38" s="209"/>
      <c r="T38" s="200">
        <f>SUM(T37:X37)</f>
        <v>85</v>
      </c>
      <c r="U38" s="201"/>
      <c r="V38" s="201"/>
      <c r="W38" s="201"/>
      <c r="X38" s="209"/>
      <c r="Y38" s="200">
        <f>SUM(Y37:AC37)</f>
        <v>80</v>
      </c>
      <c r="Z38" s="201"/>
      <c r="AA38" s="201"/>
      <c r="AB38" s="201"/>
      <c r="AC38" s="209"/>
      <c r="AD38" s="200">
        <f>SUM(AD37:AH37)</f>
        <v>82</v>
      </c>
      <c r="AE38" s="201"/>
      <c r="AF38" s="201"/>
      <c r="AG38" s="201"/>
      <c r="AH38" s="201"/>
      <c r="AI38" s="144">
        <f>SUM(E38:AH38)</f>
        <v>459</v>
      </c>
      <c r="AJ38" s="145"/>
    </row>
    <row r="39" spans="1:44" ht="15.75" customHeight="1" x14ac:dyDescent="0.25">
      <c r="A39" s="88" t="s">
        <v>120</v>
      </c>
      <c r="B39" s="44"/>
      <c r="C39" s="39"/>
      <c r="D39" s="39"/>
      <c r="E39" s="39"/>
      <c r="F39" s="41"/>
      <c r="G39" s="38"/>
      <c r="H39" s="39"/>
      <c r="I39" s="39"/>
      <c r="J39" s="39"/>
      <c r="K39" s="39"/>
      <c r="L39" s="39"/>
      <c r="M39" s="39"/>
      <c r="N39" s="45"/>
      <c r="O39" s="39"/>
      <c r="P39" s="39"/>
      <c r="Q39" s="38"/>
      <c r="R39" s="48"/>
      <c r="S39" s="39"/>
      <c r="T39" s="39"/>
      <c r="U39" s="39"/>
      <c r="V39" s="39"/>
      <c r="W39" s="39"/>
      <c r="X39" s="39"/>
      <c r="Y39" s="212" t="s">
        <v>178</v>
      </c>
      <c r="Z39" s="212"/>
      <c r="AA39" s="212"/>
      <c r="AB39" s="212"/>
      <c r="AC39" s="212"/>
      <c r="AD39" s="212"/>
      <c r="AE39" s="212"/>
      <c r="AF39" s="212"/>
      <c r="AG39" s="212"/>
      <c r="AH39" s="212"/>
      <c r="AI39" s="212"/>
      <c r="AJ39" s="212"/>
    </row>
    <row r="40" spans="1:44" ht="19.5" customHeight="1" x14ac:dyDescent="0.25">
      <c r="A40" s="89" t="s">
        <v>162</v>
      </c>
      <c r="B40" s="18"/>
      <c r="C40" s="18"/>
      <c r="D40" s="43"/>
      <c r="E40" s="18"/>
      <c r="F40" s="18"/>
      <c r="H40" s="18"/>
      <c r="I40" s="18"/>
      <c r="J40" s="18"/>
      <c r="K40" s="18"/>
      <c r="L40" s="18"/>
      <c r="M40" s="18"/>
      <c r="N40" s="46"/>
      <c r="O40" s="18"/>
      <c r="P40" s="18"/>
      <c r="Q40" s="35"/>
      <c r="R40" s="18"/>
      <c r="S40" s="18"/>
      <c r="T40" s="18"/>
      <c r="U40" s="18"/>
      <c r="V40" s="18"/>
      <c r="W40" s="18"/>
      <c r="X40" s="18"/>
      <c r="Y40" s="172"/>
      <c r="Z40" s="172"/>
      <c r="AA40" s="172"/>
      <c r="AB40" s="172"/>
      <c r="AC40" s="172"/>
      <c r="AD40" s="172"/>
      <c r="AE40" s="172"/>
      <c r="AF40" s="172"/>
      <c r="AG40" s="172"/>
      <c r="AH40" s="172"/>
      <c r="AI40" s="172"/>
      <c r="AJ40" s="172"/>
    </row>
    <row r="41" spans="1:44" x14ac:dyDescent="0.25">
      <c r="A41" s="89" t="s">
        <v>121</v>
      </c>
      <c r="I41" s="18"/>
      <c r="J41" s="18"/>
      <c r="K41" s="18"/>
      <c r="L41" s="18"/>
      <c r="N41" s="35"/>
      <c r="O41" s="18"/>
      <c r="P41" s="18"/>
      <c r="Q41" s="18"/>
      <c r="R41" s="18"/>
      <c r="S41" s="18"/>
      <c r="T41" s="18"/>
      <c r="U41" s="18"/>
      <c r="V41" s="18"/>
      <c r="W41" s="18"/>
      <c r="X41" s="35"/>
      <c r="Y41" s="213" t="s">
        <v>179</v>
      </c>
      <c r="Z41" s="213"/>
      <c r="AA41" s="213"/>
      <c r="AB41" s="213"/>
      <c r="AC41" s="213"/>
      <c r="AD41" s="213"/>
      <c r="AE41" s="213"/>
      <c r="AF41" s="213"/>
      <c r="AG41" s="213"/>
      <c r="AH41" s="213"/>
      <c r="AI41" s="213"/>
      <c r="AJ41" s="213"/>
    </row>
    <row r="42" spans="1:44" x14ac:dyDescent="0.25">
      <c r="A42" s="36"/>
      <c r="B42" s="37"/>
      <c r="C42" s="37"/>
      <c r="D42" s="37"/>
      <c r="E42" s="37"/>
      <c r="F42" s="37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</row>
    <row r="43" spans="1:44" x14ac:dyDescent="0.25">
      <c r="A43" s="11"/>
      <c r="B43" s="12"/>
      <c r="C43" s="12"/>
      <c r="D43" s="47"/>
      <c r="E43" s="47"/>
      <c r="F43" s="37"/>
      <c r="G43" s="40"/>
      <c r="H43" s="40"/>
      <c r="I43" s="40"/>
      <c r="J43" s="40"/>
      <c r="K43" s="40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12"/>
      <c r="AJ43" s="12"/>
    </row>
    <row r="44" spans="1:44" x14ac:dyDescent="0.25">
      <c r="A44" s="192"/>
      <c r="B44" s="192"/>
      <c r="C44" s="192"/>
      <c r="D44" s="47"/>
      <c r="E44" s="47"/>
      <c r="F44" s="37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Z44" s="40"/>
      <c r="AA44" s="40"/>
      <c r="AB44" s="40"/>
      <c r="AC44" s="40"/>
      <c r="AD44" s="40"/>
      <c r="AE44" s="40"/>
      <c r="AF44" s="40"/>
      <c r="AG44" s="40"/>
      <c r="AH44" s="50"/>
      <c r="AI44" s="186"/>
      <c r="AJ44" s="192"/>
    </row>
    <row r="45" spans="1:44" x14ac:dyDescent="0.25">
      <c r="A45" s="192"/>
      <c r="B45" s="192"/>
      <c r="C45" s="192"/>
      <c r="D45" s="47"/>
      <c r="E45" s="47"/>
      <c r="F45" s="37"/>
      <c r="G45" s="40"/>
      <c r="H45" s="40"/>
      <c r="I45" s="40"/>
      <c r="J45" s="40"/>
      <c r="K45" s="40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186"/>
      <c r="AJ45" s="192"/>
    </row>
    <row r="46" spans="1:44" x14ac:dyDescent="0.25">
      <c r="A46" s="14"/>
      <c r="B46" s="15"/>
      <c r="C46" s="188"/>
      <c r="D46" s="47"/>
      <c r="E46" s="47"/>
      <c r="F46" s="37"/>
      <c r="G46" s="40"/>
      <c r="H46" s="40"/>
      <c r="I46" s="40"/>
      <c r="J46" s="40"/>
      <c r="K46" s="40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8"/>
      <c r="AJ46" s="15"/>
    </row>
    <row r="47" spans="1:44" x14ac:dyDescent="0.25">
      <c r="A47" s="14"/>
      <c r="B47" s="19"/>
      <c r="C47" s="188"/>
      <c r="D47" s="33"/>
      <c r="E47" s="8"/>
      <c r="F47" s="37"/>
      <c r="G47" s="40"/>
      <c r="H47" s="40"/>
      <c r="I47" s="40"/>
      <c r="J47" s="40"/>
      <c r="K47" s="40"/>
      <c r="L47" s="40"/>
      <c r="M47" s="51"/>
      <c r="N47" s="51"/>
      <c r="O47" s="51"/>
      <c r="P47" s="51"/>
      <c r="Q47" s="51"/>
      <c r="R47" s="51"/>
      <c r="S47" s="49"/>
      <c r="T47" s="51"/>
      <c r="U47" s="51"/>
      <c r="V47" s="51"/>
      <c r="W47" s="51"/>
      <c r="X47" s="49"/>
      <c r="Y47" s="51"/>
      <c r="Z47" s="51"/>
      <c r="AA47" s="51"/>
      <c r="AB47" s="51"/>
      <c r="AC47" s="51"/>
      <c r="AD47" s="51"/>
      <c r="AE47" s="40"/>
      <c r="AF47" s="40"/>
      <c r="AG47" s="40"/>
      <c r="AH47" s="40"/>
      <c r="AI47" s="8"/>
      <c r="AJ47" s="20"/>
    </row>
    <row r="48" spans="1:44" x14ac:dyDescent="0.25">
      <c r="A48" s="14"/>
      <c r="B48" s="15"/>
      <c r="C48" s="188"/>
      <c r="D48" s="33"/>
      <c r="E48" s="8"/>
      <c r="F48" s="37"/>
      <c r="G48" s="40"/>
      <c r="H48" s="40"/>
      <c r="I48" s="40"/>
      <c r="J48" s="40"/>
      <c r="K48" s="40"/>
      <c r="L48" s="40"/>
      <c r="M48" s="41"/>
      <c r="N48" s="38"/>
      <c r="O48" s="39"/>
      <c r="P48" s="39"/>
      <c r="Q48" s="39"/>
      <c r="R48" s="39"/>
      <c r="S48" s="39"/>
      <c r="T48" s="39"/>
      <c r="U48" s="45"/>
      <c r="V48" s="39"/>
      <c r="W48" s="39"/>
      <c r="X48" s="38"/>
      <c r="Y48" s="48"/>
      <c r="Z48" s="39"/>
      <c r="AA48" s="39"/>
      <c r="AB48" s="39"/>
      <c r="AC48" s="39"/>
      <c r="AD48" s="39"/>
      <c r="AE48" s="40"/>
      <c r="AF48" s="40"/>
      <c r="AG48" s="40"/>
      <c r="AH48" s="40"/>
      <c r="AI48" s="8"/>
      <c r="AJ48" s="15"/>
    </row>
    <row r="49" spans="1:36" x14ac:dyDescent="0.25">
      <c r="A49" s="14"/>
      <c r="B49" s="19"/>
      <c r="C49" s="188"/>
      <c r="D49" s="33"/>
      <c r="E49" s="8"/>
      <c r="F49" s="37"/>
      <c r="G49" s="40"/>
      <c r="H49" s="40"/>
      <c r="I49" s="40"/>
      <c r="J49" s="40"/>
      <c r="K49" s="40"/>
      <c r="L49" s="40"/>
      <c r="M49" s="18"/>
      <c r="N49" s="35"/>
      <c r="O49" s="18"/>
      <c r="P49" s="18"/>
      <c r="Q49" s="18"/>
      <c r="R49" s="18"/>
      <c r="S49" s="18"/>
      <c r="T49" s="18"/>
      <c r="U49" s="46"/>
      <c r="V49" s="18"/>
      <c r="W49" s="18"/>
      <c r="X49" s="35"/>
      <c r="Y49" s="18"/>
      <c r="Z49" s="18"/>
      <c r="AA49" s="18"/>
      <c r="AB49" s="18"/>
      <c r="AC49" s="18"/>
      <c r="AD49" s="18"/>
      <c r="AE49" s="40"/>
      <c r="AF49" s="40"/>
      <c r="AG49" s="40"/>
      <c r="AH49" s="40"/>
      <c r="AI49" s="8"/>
      <c r="AJ49" s="20"/>
    </row>
    <row r="50" spans="1:36" x14ac:dyDescent="0.25">
      <c r="A50" s="14"/>
      <c r="B50" s="15"/>
      <c r="C50" s="188"/>
      <c r="D50" s="33"/>
      <c r="E50" s="8"/>
      <c r="F50" s="37"/>
      <c r="G50" s="40"/>
      <c r="H50" s="40"/>
      <c r="I50" s="40"/>
      <c r="J50" s="40"/>
      <c r="K50" s="40"/>
      <c r="L50" s="40"/>
      <c r="N50" s="35"/>
      <c r="O50" s="18"/>
      <c r="P50" s="18"/>
      <c r="Q50" s="18"/>
      <c r="R50" s="18"/>
      <c r="S50" s="18"/>
      <c r="T50" s="18"/>
      <c r="U50" s="18"/>
      <c r="V50" s="18"/>
      <c r="W50" s="18"/>
      <c r="X50" s="35"/>
      <c r="Y50" s="18"/>
      <c r="Z50" s="18"/>
      <c r="AA50" s="18"/>
      <c r="AB50" s="18"/>
      <c r="AC50" s="18"/>
      <c r="AD50" s="18"/>
      <c r="AE50" s="40"/>
      <c r="AF50" s="40"/>
      <c r="AG50" s="40"/>
      <c r="AH50" s="40"/>
      <c r="AI50" s="8"/>
      <c r="AJ50" s="15"/>
    </row>
    <row r="51" spans="1:36" x14ac:dyDescent="0.25">
      <c r="A51" s="14"/>
      <c r="B51" s="15"/>
      <c r="C51" s="187"/>
      <c r="D51" s="33"/>
      <c r="E51" s="8"/>
      <c r="F51" s="37"/>
      <c r="G51" s="37"/>
      <c r="H51" s="37"/>
      <c r="I51" s="37"/>
      <c r="J51" s="37"/>
      <c r="K51" s="37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8"/>
      <c r="AJ51" s="15"/>
    </row>
    <row r="52" spans="1:36" x14ac:dyDescent="0.25">
      <c r="A52" s="14"/>
      <c r="B52" s="15"/>
      <c r="C52" s="187"/>
      <c r="D52" s="33"/>
      <c r="E52" s="8"/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8"/>
      <c r="AJ52" s="15"/>
    </row>
    <row r="53" spans="1:36" x14ac:dyDescent="0.25">
      <c r="A53" s="14"/>
      <c r="B53" s="15"/>
      <c r="C53" s="187"/>
      <c r="D53" s="33"/>
      <c r="E53" s="8"/>
      <c r="F53" s="37"/>
      <c r="G53" s="37"/>
      <c r="H53" s="37"/>
      <c r="I53" s="37"/>
      <c r="J53" s="37"/>
      <c r="K53" s="37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8"/>
      <c r="AJ53" s="15"/>
    </row>
    <row r="54" spans="1:36" x14ac:dyDescent="0.25">
      <c r="A54" s="14"/>
      <c r="B54" s="15"/>
      <c r="C54" s="187"/>
      <c r="D54" s="33"/>
      <c r="E54" s="8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8"/>
      <c r="AJ54" s="15"/>
    </row>
    <row r="55" spans="1:36" x14ac:dyDescent="0.25">
      <c r="A55" s="14"/>
      <c r="B55" s="15"/>
      <c r="C55" s="187"/>
      <c r="D55" s="33"/>
      <c r="E55" s="8"/>
      <c r="F55" s="8"/>
      <c r="G55" s="8"/>
      <c r="H55" s="8"/>
      <c r="I55" s="16"/>
      <c r="J55" s="8"/>
      <c r="K55" s="8"/>
      <c r="L55" s="8"/>
      <c r="M55" s="8"/>
      <c r="N55" s="8"/>
      <c r="O55" s="8"/>
      <c r="P55" s="8"/>
      <c r="Q55" s="8"/>
      <c r="R55" s="8"/>
      <c r="S55" s="8"/>
      <c r="T55" s="17"/>
      <c r="U55" s="7"/>
      <c r="V55" s="7"/>
      <c r="W55" s="7"/>
      <c r="X55" s="7"/>
      <c r="Y55" s="8"/>
      <c r="Z55" s="8"/>
      <c r="AA55" s="8"/>
      <c r="AB55" s="8"/>
      <c r="AC55" s="8"/>
      <c r="AD55" s="6"/>
      <c r="AE55" s="6"/>
      <c r="AF55" s="6"/>
      <c r="AG55" s="6"/>
      <c r="AH55" s="6"/>
      <c r="AI55" s="8"/>
      <c r="AJ55" s="15"/>
    </row>
    <row r="56" spans="1:36" x14ac:dyDescent="0.25">
      <c r="A56" s="14"/>
      <c r="B56" s="15"/>
      <c r="C56" s="187"/>
      <c r="D56" s="33"/>
      <c r="E56" s="8"/>
      <c r="F56" s="8"/>
      <c r="G56" s="8"/>
      <c r="H56" s="8"/>
      <c r="I56" s="8"/>
      <c r="J56" s="8"/>
      <c r="K56" s="7"/>
      <c r="L56" s="7"/>
      <c r="M56" s="7"/>
      <c r="N56" s="7"/>
      <c r="O56" s="8"/>
      <c r="P56" s="8"/>
      <c r="Q56" s="8"/>
      <c r="R56" s="16"/>
      <c r="S56" s="8"/>
      <c r="T56" s="17"/>
      <c r="U56" s="7"/>
      <c r="V56" s="7"/>
      <c r="W56" s="7"/>
      <c r="X56" s="7"/>
      <c r="Y56" s="8"/>
      <c r="Z56" s="8"/>
      <c r="AA56" s="8"/>
      <c r="AB56" s="16"/>
      <c r="AC56" s="8"/>
      <c r="AD56" s="6"/>
      <c r="AE56" s="6"/>
      <c r="AF56" s="6"/>
      <c r="AG56" s="6"/>
      <c r="AH56" s="6"/>
      <c r="AI56" s="8"/>
      <c r="AJ56" s="15"/>
    </row>
    <row r="57" spans="1:36" x14ac:dyDescent="0.25">
      <c r="A57" s="14"/>
      <c r="B57" s="15"/>
      <c r="C57" s="188"/>
      <c r="D57" s="33"/>
      <c r="E57" s="8"/>
      <c r="F57" s="8"/>
      <c r="G57" s="8"/>
      <c r="H57" s="8"/>
      <c r="I57" s="8"/>
      <c r="J57" s="16"/>
      <c r="K57" s="16"/>
      <c r="L57" s="8"/>
      <c r="M57" s="8"/>
      <c r="N57" s="8"/>
      <c r="O57" s="16"/>
      <c r="P57" s="8"/>
      <c r="Q57" s="8"/>
      <c r="R57" s="8"/>
      <c r="S57" s="8"/>
      <c r="T57" s="17"/>
      <c r="U57" s="21"/>
      <c r="V57" s="21"/>
      <c r="W57" s="7"/>
      <c r="X57" s="7"/>
      <c r="Y57" s="16"/>
      <c r="Z57" s="16"/>
      <c r="AA57" s="8"/>
      <c r="AB57" s="8"/>
      <c r="AC57" s="8"/>
      <c r="AD57" s="6"/>
      <c r="AE57" s="6"/>
      <c r="AF57" s="6"/>
      <c r="AG57" s="6"/>
      <c r="AH57" s="6"/>
      <c r="AI57" s="8"/>
      <c r="AJ57" s="15"/>
    </row>
    <row r="58" spans="1:36" x14ac:dyDescent="0.25">
      <c r="A58" s="189"/>
      <c r="B58" s="190"/>
      <c r="C58" s="188"/>
      <c r="D58" s="33"/>
      <c r="E58" s="8"/>
      <c r="F58" s="8"/>
      <c r="G58" s="8"/>
      <c r="H58" s="8"/>
      <c r="I58" s="8"/>
      <c r="J58" s="16"/>
      <c r="K58" s="18"/>
      <c r="L58" s="5"/>
      <c r="M58" s="8"/>
      <c r="N58" s="8"/>
      <c r="O58" s="16"/>
      <c r="P58" s="16"/>
      <c r="Q58" s="8"/>
      <c r="R58" s="8"/>
      <c r="S58" s="8"/>
      <c r="T58" s="17"/>
      <c r="U58" s="7"/>
      <c r="V58" s="6"/>
      <c r="W58" s="6"/>
      <c r="X58" s="6"/>
      <c r="Y58" s="16"/>
      <c r="Z58" s="16"/>
      <c r="AA58" s="8"/>
      <c r="AB58" s="8"/>
      <c r="AC58" s="8"/>
      <c r="AD58" s="6"/>
      <c r="AE58" s="6"/>
      <c r="AF58" s="6"/>
      <c r="AG58" s="6"/>
      <c r="AH58" s="6"/>
      <c r="AI58" s="8"/>
      <c r="AJ58" s="15"/>
    </row>
    <row r="59" spans="1:36" x14ac:dyDescent="0.25">
      <c r="A59" s="189"/>
      <c r="B59" s="190"/>
      <c r="C59" s="188"/>
      <c r="D59" s="23"/>
      <c r="E59" s="8"/>
      <c r="F59" s="8"/>
      <c r="G59" s="8"/>
      <c r="H59" s="8"/>
      <c r="I59" s="8"/>
      <c r="J59" s="16"/>
      <c r="K59" s="16"/>
      <c r="L59" s="8"/>
      <c r="M59" s="8"/>
      <c r="N59" s="8"/>
      <c r="O59" s="16"/>
      <c r="P59" s="16"/>
      <c r="Q59" s="8"/>
      <c r="R59" s="8"/>
      <c r="S59" s="8"/>
      <c r="T59" s="17"/>
      <c r="U59" s="7"/>
      <c r="V59" s="7"/>
      <c r="W59" s="7"/>
      <c r="X59" s="7"/>
      <c r="Y59" s="16"/>
      <c r="Z59" s="16"/>
      <c r="AA59" s="8"/>
      <c r="AB59" s="8"/>
      <c r="AC59" s="8"/>
      <c r="AD59" s="6"/>
      <c r="AE59" s="6"/>
      <c r="AF59" s="6"/>
      <c r="AG59" s="6"/>
      <c r="AH59" s="6"/>
      <c r="AI59" s="8"/>
      <c r="AJ59" s="15"/>
    </row>
    <row r="60" spans="1:36" x14ac:dyDescent="0.25">
      <c r="A60" s="14"/>
      <c r="B60" s="15"/>
      <c r="C60" s="188"/>
      <c r="D60" s="33"/>
      <c r="E60" s="8"/>
      <c r="F60" s="8"/>
      <c r="G60" s="16"/>
      <c r="H60" s="8"/>
      <c r="I60" s="8"/>
      <c r="J60" s="8"/>
      <c r="K60" s="16"/>
      <c r="L60" s="8"/>
      <c r="M60" s="16"/>
      <c r="N60" s="8"/>
      <c r="O60" s="8"/>
      <c r="P60" s="16"/>
      <c r="Q60" s="8"/>
      <c r="R60" s="16"/>
      <c r="S60" s="8"/>
      <c r="T60" s="17"/>
      <c r="U60" s="7"/>
      <c r="V60" s="7"/>
      <c r="W60" s="7"/>
      <c r="X60" s="7"/>
      <c r="Y60" s="8"/>
      <c r="Z60" s="16"/>
      <c r="AA60" s="8"/>
      <c r="AB60" s="16"/>
      <c r="AC60" s="8"/>
      <c r="AD60" s="6"/>
      <c r="AE60" s="6"/>
      <c r="AF60" s="6"/>
      <c r="AG60" s="6"/>
      <c r="AH60" s="6"/>
      <c r="AI60" s="8"/>
      <c r="AJ60" s="15"/>
    </row>
    <row r="61" spans="1:36" x14ac:dyDescent="0.25">
      <c r="A61" s="14"/>
      <c r="B61" s="15"/>
      <c r="C61" s="188"/>
      <c r="D61" s="33"/>
      <c r="E61" s="8"/>
      <c r="F61" s="8"/>
      <c r="G61" s="16"/>
      <c r="H61" s="16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7"/>
      <c r="Y61" s="8"/>
      <c r="Z61" s="8"/>
      <c r="AA61" s="8"/>
      <c r="AB61" s="8"/>
      <c r="AC61" s="8"/>
      <c r="AD61" s="6"/>
      <c r="AE61" s="6"/>
      <c r="AF61" s="6"/>
      <c r="AG61" s="6"/>
      <c r="AH61" s="6"/>
      <c r="AI61" s="8"/>
      <c r="AJ61" s="15"/>
    </row>
    <row r="62" spans="1:36" x14ac:dyDescent="0.25">
      <c r="A62" s="14"/>
      <c r="B62" s="15"/>
      <c r="C62" s="188"/>
      <c r="D62" s="33"/>
      <c r="E62" s="8"/>
      <c r="F62" s="8"/>
      <c r="G62" s="8"/>
      <c r="H62" s="8"/>
      <c r="I62" s="8"/>
      <c r="J62" s="16"/>
      <c r="K62" s="8"/>
      <c r="L62" s="16"/>
      <c r="M62" s="8"/>
      <c r="N62" s="8"/>
      <c r="O62" s="16"/>
      <c r="P62" s="8"/>
      <c r="Q62" s="16"/>
      <c r="R62" s="8"/>
      <c r="S62" s="8"/>
      <c r="T62" s="17"/>
      <c r="U62" s="7"/>
      <c r="V62" s="7"/>
      <c r="W62" s="7"/>
      <c r="X62" s="7"/>
      <c r="Y62" s="16"/>
      <c r="Z62" s="8"/>
      <c r="AA62" s="16"/>
      <c r="AB62" s="8"/>
      <c r="AC62" s="8"/>
      <c r="AD62" s="6"/>
      <c r="AE62" s="6"/>
      <c r="AF62" s="6"/>
      <c r="AG62" s="6"/>
      <c r="AH62" s="6"/>
      <c r="AI62" s="8"/>
      <c r="AJ62" s="15"/>
    </row>
    <row r="63" spans="1:36" x14ac:dyDescent="0.25">
      <c r="A63" s="14"/>
      <c r="B63" s="15"/>
      <c r="C63" s="2"/>
      <c r="D63" s="33"/>
      <c r="E63" s="8"/>
      <c r="F63" s="8"/>
      <c r="G63" s="8"/>
      <c r="H63" s="8"/>
      <c r="I63" s="8"/>
      <c r="J63" s="16"/>
      <c r="K63" s="8"/>
      <c r="L63" s="16"/>
      <c r="M63" s="8"/>
      <c r="N63" s="8"/>
      <c r="O63" s="16"/>
      <c r="P63" s="8"/>
      <c r="Q63" s="16"/>
      <c r="R63" s="8"/>
      <c r="S63" s="8"/>
      <c r="T63" s="17"/>
      <c r="U63" s="7"/>
      <c r="V63" s="7"/>
      <c r="W63" s="7"/>
      <c r="X63" s="7"/>
      <c r="Y63" s="16"/>
      <c r="Z63" s="8"/>
      <c r="AA63" s="16"/>
      <c r="AB63" s="8"/>
      <c r="AC63" s="8"/>
      <c r="AD63" s="6"/>
      <c r="AE63" s="6"/>
      <c r="AF63" s="6"/>
      <c r="AG63" s="6"/>
      <c r="AH63" s="6"/>
      <c r="AI63" s="8"/>
      <c r="AJ63" s="15"/>
    </row>
    <row r="64" spans="1:36" x14ac:dyDescent="0.25">
      <c r="A64" s="14"/>
      <c r="B64" s="15"/>
      <c r="C64" s="2"/>
      <c r="D64" s="33"/>
      <c r="E64" s="8"/>
      <c r="F64" s="8"/>
      <c r="G64" s="8"/>
      <c r="H64" s="8"/>
      <c r="I64" s="8"/>
      <c r="J64" s="16"/>
      <c r="K64" s="8"/>
      <c r="L64" s="16"/>
      <c r="M64" s="8"/>
      <c r="N64" s="8"/>
      <c r="O64" s="16"/>
      <c r="P64" s="8"/>
      <c r="Q64" s="16"/>
      <c r="R64" s="8"/>
      <c r="S64" s="8"/>
      <c r="T64" s="17"/>
      <c r="U64" s="7"/>
      <c r="V64" s="7"/>
      <c r="W64" s="7"/>
      <c r="X64" s="7"/>
      <c r="Y64" s="16"/>
      <c r="Z64" s="8"/>
      <c r="AA64" s="16"/>
      <c r="AB64" s="8"/>
      <c r="AC64" s="8"/>
      <c r="AD64" s="6"/>
      <c r="AE64" s="6"/>
      <c r="AF64" s="6"/>
      <c r="AG64" s="6"/>
      <c r="AH64" s="6"/>
      <c r="AI64" s="8"/>
      <c r="AJ64" s="15"/>
    </row>
    <row r="65" spans="1:36" x14ac:dyDescent="0.25">
      <c r="A65" s="14"/>
      <c r="B65" s="15"/>
      <c r="C65" s="2"/>
      <c r="D65" s="33"/>
      <c r="E65" s="8"/>
      <c r="F65" s="8"/>
      <c r="G65" s="8"/>
      <c r="H65" s="8"/>
      <c r="I65" s="8"/>
      <c r="J65" s="16"/>
      <c r="K65" s="8"/>
      <c r="L65" s="16"/>
      <c r="M65" s="8"/>
      <c r="N65" s="8"/>
      <c r="O65" s="16"/>
      <c r="P65" s="8"/>
      <c r="Q65" s="8"/>
      <c r="R65" s="8"/>
      <c r="S65" s="8"/>
      <c r="T65" s="17"/>
      <c r="U65" s="7"/>
      <c r="V65" s="7"/>
      <c r="W65" s="7"/>
      <c r="X65" s="7"/>
      <c r="Y65" s="16"/>
      <c r="Z65" s="8"/>
      <c r="AA65" s="16"/>
      <c r="AB65" s="8"/>
      <c r="AC65" s="16"/>
      <c r="AD65" s="6"/>
      <c r="AE65" s="7"/>
      <c r="AF65" s="7"/>
      <c r="AG65" s="8"/>
      <c r="AH65" s="16"/>
      <c r="AI65" s="8"/>
      <c r="AJ65" s="15"/>
    </row>
    <row r="66" spans="1:36" x14ac:dyDescent="0.25">
      <c r="A66" s="14"/>
      <c r="B66" s="15"/>
      <c r="C66" s="187"/>
      <c r="D66" s="33"/>
      <c r="E66" s="8"/>
      <c r="F66" s="22"/>
      <c r="G66" s="22"/>
      <c r="H66" s="8"/>
      <c r="I66" s="8"/>
      <c r="J66" s="8"/>
      <c r="K66" s="8"/>
      <c r="L66" s="8"/>
      <c r="M66" s="8"/>
      <c r="N66" s="8"/>
      <c r="O66" s="8"/>
      <c r="P66" s="5"/>
      <c r="Q66" s="18"/>
      <c r="R66" s="8"/>
      <c r="S66" s="8"/>
      <c r="T66" s="17"/>
      <c r="U66" s="7"/>
      <c r="V66" s="7"/>
      <c r="W66" s="17"/>
      <c r="X66" s="17"/>
      <c r="Y66" s="8"/>
      <c r="Z66" s="8"/>
      <c r="AA66" s="8"/>
      <c r="AB66" s="8"/>
      <c r="AC66" s="8"/>
      <c r="AD66" s="6"/>
      <c r="AE66" s="6"/>
      <c r="AF66" s="6"/>
      <c r="AG66" s="6"/>
      <c r="AH66" s="6"/>
      <c r="AI66" s="8"/>
      <c r="AJ66" s="15"/>
    </row>
    <row r="67" spans="1:36" x14ac:dyDescent="0.25">
      <c r="A67" s="14"/>
      <c r="B67" s="15"/>
      <c r="C67" s="187"/>
      <c r="D67" s="33"/>
      <c r="E67" s="8"/>
      <c r="F67" s="8"/>
      <c r="G67" s="8"/>
      <c r="H67" s="8"/>
      <c r="I67" s="8"/>
      <c r="J67" s="8"/>
      <c r="K67" s="8"/>
      <c r="L67" s="22"/>
      <c r="M67" s="8"/>
      <c r="N67" s="8"/>
      <c r="O67" s="8"/>
      <c r="P67" s="8"/>
      <c r="Q67" s="22"/>
      <c r="R67" s="8"/>
      <c r="S67" s="8"/>
      <c r="T67" s="17"/>
      <c r="U67" s="7"/>
      <c r="V67" s="7"/>
      <c r="W67" s="17"/>
      <c r="X67" s="17"/>
      <c r="Y67" s="8"/>
      <c r="Z67" s="5"/>
      <c r="AA67" s="5"/>
      <c r="AB67" s="8"/>
      <c r="AC67" s="8"/>
      <c r="AD67" s="6"/>
      <c r="AE67" s="6"/>
      <c r="AF67" s="6"/>
      <c r="AG67" s="6"/>
      <c r="AH67" s="6"/>
      <c r="AI67" s="8"/>
      <c r="AJ67" s="15"/>
    </row>
    <row r="68" spans="1:36" x14ac:dyDescent="0.25">
      <c r="A68" s="14"/>
      <c r="B68" s="1"/>
      <c r="C68" s="191"/>
      <c r="D68" s="32"/>
      <c r="E68" s="8"/>
      <c r="F68" s="16"/>
      <c r="G68" s="22"/>
      <c r="H68" s="8"/>
      <c r="I68" s="8"/>
      <c r="J68" s="8"/>
      <c r="K68" s="16"/>
      <c r="L68" s="8"/>
      <c r="M68" s="8"/>
      <c r="N68" s="8"/>
      <c r="O68" s="8"/>
      <c r="P68" s="16"/>
      <c r="Q68" s="8"/>
      <c r="R68" s="24"/>
      <c r="S68" s="24"/>
      <c r="T68" s="17"/>
      <c r="U68" s="7"/>
      <c r="V68" s="7"/>
      <c r="W68" s="17"/>
      <c r="X68" s="17"/>
      <c r="Y68" s="8"/>
      <c r="Z68" s="16"/>
      <c r="AA68" s="8"/>
      <c r="AB68" s="8"/>
      <c r="AC68" s="8"/>
      <c r="AD68" s="6"/>
      <c r="AE68" s="6"/>
      <c r="AF68" s="6"/>
      <c r="AG68" s="6"/>
      <c r="AH68" s="6"/>
      <c r="AI68" s="8"/>
      <c r="AJ68" s="3"/>
    </row>
    <row r="69" spans="1:36" x14ac:dyDescent="0.25">
      <c r="A69" s="189"/>
      <c r="B69" s="1"/>
      <c r="C69" s="191"/>
      <c r="D69" s="32"/>
      <c r="E69" s="8"/>
      <c r="F69" s="16"/>
      <c r="G69" s="22"/>
      <c r="H69" s="8"/>
      <c r="I69" s="8"/>
      <c r="J69" s="8"/>
      <c r="K69" s="16"/>
      <c r="L69" s="8"/>
      <c r="M69" s="8"/>
      <c r="N69" s="8"/>
      <c r="O69" s="8"/>
      <c r="P69" s="16"/>
      <c r="Q69" s="8"/>
      <c r="R69" s="24"/>
      <c r="S69" s="24"/>
      <c r="T69" s="17"/>
      <c r="U69" s="17"/>
      <c r="V69" s="17"/>
      <c r="W69" s="17"/>
      <c r="X69" s="17"/>
      <c r="Y69" s="8"/>
      <c r="Z69" s="16"/>
      <c r="AA69" s="8"/>
      <c r="AB69" s="8"/>
      <c r="AC69" s="8"/>
      <c r="AD69" s="6"/>
      <c r="AE69" s="6"/>
      <c r="AF69" s="6"/>
      <c r="AG69" s="6"/>
      <c r="AH69" s="6"/>
      <c r="AI69" s="8"/>
      <c r="AJ69" s="3"/>
    </row>
    <row r="70" spans="1:36" x14ac:dyDescent="0.25">
      <c r="A70" s="189"/>
      <c r="B70" s="1"/>
      <c r="C70" s="13"/>
      <c r="D70" s="33"/>
      <c r="E70" s="8"/>
      <c r="F70" s="8"/>
      <c r="G70" s="8"/>
      <c r="H70" s="16"/>
      <c r="I70" s="8"/>
      <c r="J70" s="16"/>
      <c r="K70" s="5"/>
      <c r="L70" s="16"/>
      <c r="M70" s="8"/>
      <c r="N70" s="16"/>
      <c r="O70" s="16"/>
      <c r="P70" s="16"/>
      <c r="Q70" s="16"/>
      <c r="R70" s="8"/>
      <c r="S70" s="16"/>
      <c r="T70" s="17"/>
      <c r="U70" s="17"/>
      <c r="V70" s="7"/>
      <c r="W70" s="17"/>
      <c r="X70" s="7"/>
      <c r="Y70" s="16"/>
      <c r="Z70" s="16"/>
      <c r="AA70" s="16"/>
      <c r="AB70" s="8"/>
      <c r="AC70" s="16"/>
      <c r="AD70" s="6"/>
      <c r="AE70" s="6"/>
      <c r="AF70" s="6"/>
      <c r="AG70" s="6"/>
      <c r="AH70" s="6"/>
      <c r="AI70" s="8"/>
      <c r="AJ70" s="1"/>
    </row>
    <row r="71" spans="1:36" x14ac:dyDescent="0.25">
      <c r="A71" s="14"/>
      <c r="B71" s="25"/>
      <c r="C71" s="2"/>
      <c r="D71" s="33"/>
      <c r="E71" s="8"/>
      <c r="F71" s="23"/>
      <c r="G71" s="22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6"/>
      <c r="AJ71" s="25"/>
    </row>
    <row r="72" spans="1:36" x14ac:dyDescent="0.25">
      <c r="A72" s="27"/>
      <c r="B72" s="28"/>
      <c r="C72" s="28"/>
      <c r="D72" s="23"/>
      <c r="E72" s="23"/>
      <c r="F72" s="185"/>
      <c r="G72" s="185"/>
      <c r="H72" s="185"/>
      <c r="I72" s="185"/>
      <c r="J72" s="185"/>
      <c r="K72" s="185"/>
      <c r="L72" s="185"/>
      <c r="M72" s="185"/>
      <c r="N72" s="185"/>
      <c r="O72" s="185"/>
      <c r="P72" s="185"/>
      <c r="Q72" s="185"/>
      <c r="R72" s="185"/>
      <c r="S72" s="185"/>
      <c r="T72" s="185"/>
      <c r="U72" s="185"/>
      <c r="V72" s="185"/>
      <c r="W72" s="185"/>
      <c r="X72" s="185"/>
      <c r="Y72" s="185"/>
      <c r="Z72" s="185"/>
      <c r="AA72" s="185"/>
      <c r="AB72" s="185"/>
      <c r="AC72" s="185"/>
      <c r="AD72" s="185"/>
      <c r="AE72" s="185"/>
      <c r="AF72" s="185"/>
      <c r="AG72" s="185"/>
      <c r="AH72" s="185"/>
      <c r="AI72" s="28"/>
      <c r="AJ72" s="28"/>
    </row>
    <row r="73" spans="1:36" x14ac:dyDescent="0.25">
      <c r="B73" s="29"/>
      <c r="C73" s="30"/>
      <c r="E73" s="18"/>
      <c r="F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  <c r="W73" s="18"/>
      <c r="X73" s="18"/>
      <c r="Y73" s="18"/>
      <c r="Z73" s="18"/>
      <c r="AA73" s="10"/>
      <c r="AB73" s="31"/>
      <c r="AC73" s="10"/>
      <c r="AD73" s="10"/>
      <c r="AE73" s="10"/>
      <c r="AF73" s="31"/>
      <c r="AG73" s="31"/>
      <c r="AH73" s="5"/>
      <c r="AI73" s="31"/>
      <c r="AJ73" s="31"/>
    </row>
    <row r="74" spans="1:36" x14ac:dyDescent="0.25">
      <c r="AA74" s="10"/>
      <c r="AB74" s="10"/>
      <c r="AC74" s="10"/>
      <c r="AD74" s="10"/>
      <c r="AE74" s="10"/>
      <c r="AF74" s="10"/>
      <c r="AG74" s="10"/>
    </row>
  </sheetData>
  <mergeCells count="45">
    <mergeCell ref="A1:D1"/>
    <mergeCell ref="E1:AI1"/>
    <mergeCell ref="Y39:AJ39"/>
    <mergeCell ref="Y41:AJ41"/>
    <mergeCell ref="J4:N4"/>
    <mergeCell ref="O4:S4"/>
    <mergeCell ref="T4:X4"/>
    <mergeCell ref="Y4:AC4"/>
    <mergeCell ref="E2:AI2"/>
    <mergeCell ref="A4:A5"/>
    <mergeCell ref="B4:B5"/>
    <mergeCell ref="C4:C5"/>
    <mergeCell ref="D4:D5"/>
    <mergeCell ref="E4:I4"/>
    <mergeCell ref="T38:X38"/>
    <mergeCell ref="Y38:AC38"/>
    <mergeCell ref="AD4:AH4"/>
    <mergeCell ref="AI4:AI5"/>
    <mergeCell ref="AJ4:AJ5"/>
    <mergeCell ref="AD38:AH38"/>
    <mergeCell ref="A37:D37"/>
    <mergeCell ref="A38:D38"/>
    <mergeCell ref="E38:I38"/>
    <mergeCell ref="J38:N38"/>
    <mergeCell ref="O38:S38"/>
    <mergeCell ref="A44:A45"/>
    <mergeCell ref="B44:B45"/>
    <mergeCell ref="C44:C45"/>
    <mergeCell ref="AJ44:AJ45"/>
    <mergeCell ref="C46:C50"/>
    <mergeCell ref="C51:C56"/>
    <mergeCell ref="C57:C60"/>
    <mergeCell ref="A58:A59"/>
    <mergeCell ref="B58:B59"/>
    <mergeCell ref="C68:C69"/>
    <mergeCell ref="A69:A70"/>
    <mergeCell ref="C61:C62"/>
    <mergeCell ref="C66:C67"/>
    <mergeCell ref="F72:I72"/>
    <mergeCell ref="J72:N72"/>
    <mergeCell ref="AI44:AI45"/>
    <mergeCell ref="O72:S72"/>
    <mergeCell ref="T72:X72"/>
    <mergeCell ref="Y72:AC72"/>
    <mergeCell ref="AD72:AH72"/>
  </mergeCells>
  <conditionalFormatting sqref="F6:F36">
    <cfRule type="duplicateValues" dxfId="123" priority="48"/>
  </conditionalFormatting>
  <conditionalFormatting sqref="G6:G13 G15:G36">
    <cfRule type="duplicateValues" dxfId="122" priority="49"/>
  </conditionalFormatting>
  <conditionalFormatting sqref="H6:H13 H16:H36">
    <cfRule type="duplicateValues" dxfId="121" priority="50"/>
  </conditionalFormatting>
  <conditionalFormatting sqref="H14">
    <cfRule type="duplicateValues" dxfId="120" priority="25"/>
  </conditionalFormatting>
  <conditionalFormatting sqref="H15">
    <cfRule type="duplicateValues" dxfId="119" priority="4"/>
  </conditionalFormatting>
  <conditionalFormatting sqref="I6:I36">
    <cfRule type="duplicateValues" dxfId="118" priority="51"/>
  </conditionalFormatting>
  <conditionalFormatting sqref="J8:J36 J6 K7:N7">
    <cfRule type="duplicateValues" dxfId="117" priority="52"/>
  </conditionalFormatting>
  <conditionalFormatting sqref="K6 K8:K12 K14:K23 K25:K36 J7">
    <cfRule type="duplicateValues" dxfId="116" priority="53"/>
  </conditionalFormatting>
  <conditionalFormatting sqref="L6 L8:L36">
    <cfRule type="duplicateValues" dxfId="115" priority="54"/>
  </conditionalFormatting>
  <conditionalFormatting sqref="M6 M8:M36">
    <cfRule type="duplicateValues" dxfId="114" priority="55"/>
  </conditionalFormatting>
  <conditionalFormatting sqref="N6 N8:N36">
    <cfRule type="duplicateValues" dxfId="113" priority="56"/>
  </conditionalFormatting>
  <conditionalFormatting sqref="O6:O36">
    <cfRule type="duplicateValues" dxfId="112" priority="57"/>
    <cfRule type="duplicateValues" dxfId="111" priority="58"/>
  </conditionalFormatting>
  <conditionalFormatting sqref="P6:P20 P22:P36">
    <cfRule type="duplicateValues" dxfId="110" priority="59"/>
  </conditionalFormatting>
  <conditionalFormatting sqref="P6:P36">
    <cfRule type="duplicateValues" dxfId="109" priority="60"/>
    <cfRule type="duplicateValues" dxfId="108" priority="61"/>
  </conditionalFormatting>
  <conditionalFormatting sqref="P21 O6:O36">
    <cfRule type="duplicateValues" dxfId="107" priority="62"/>
  </conditionalFormatting>
  <conditionalFormatting sqref="Q6:Q36">
    <cfRule type="duplicateValues" dxfId="106" priority="63"/>
  </conditionalFormatting>
  <conditionalFormatting sqref="R6:R36">
    <cfRule type="duplicateValues" dxfId="105" priority="64"/>
  </conditionalFormatting>
  <conditionalFormatting sqref="R39">
    <cfRule type="colorScale" priority="38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37">
      <iconSet iconSet="3Arrows">
        <cfvo type="percent" val="0"/>
        <cfvo type="percent" val="33"/>
        <cfvo type="percent" val="67"/>
      </iconSet>
    </cfRule>
    <cfRule type="duplicateValues" dxfId="104" priority="36"/>
  </conditionalFormatting>
  <conditionalFormatting sqref="S6:S7 S10:S36">
    <cfRule type="duplicateValues" dxfId="103" priority="65"/>
  </conditionalFormatting>
  <conditionalFormatting sqref="S8:S9">
    <cfRule type="duplicateValues" dxfId="102" priority="41"/>
  </conditionalFormatting>
  <conditionalFormatting sqref="S10:S36 S6:S7">
    <cfRule type="duplicateValues" dxfId="101" priority="66"/>
  </conditionalFormatting>
  <conditionalFormatting sqref="T6:T36 X11">
    <cfRule type="duplicateValues" dxfId="100" priority="67"/>
  </conditionalFormatting>
  <conditionalFormatting sqref="U6:U9 U11:U36">
    <cfRule type="duplicateValues" dxfId="99" priority="315"/>
  </conditionalFormatting>
  <conditionalFormatting sqref="V6:V9 V11:V36">
    <cfRule type="duplicateValues" dxfId="98" priority="318"/>
  </conditionalFormatting>
  <conditionalFormatting sqref="W6:W10 W17:W36 W12:W15">
    <cfRule type="duplicateValues" dxfId="97" priority="70"/>
  </conditionalFormatting>
  <conditionalFormatting sqref="W16">
    <cfRule type="duplicateValues" dxfId="96" priority="29"/>
  </conditionalFormatting>
  <conditionalFormatting sqref="X16">
    <cfRule type="duplicateValues" dxfId="95" priority="26"/>
    <cfRule type="iconSet" priority="27">
      <iconSet iconSet="3Arrows">
        <cfvo type="percent" val="0"/>
        <cfvo type="percent" val="33"/>
        <cfvo type="percent" val="67"/>
      </iconSet>
    </cfRule>
    <cfRule type="colorScale" priority="2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X17:X36 X6:X10 X12:X15">
    <cfRule type="duplicateValues" dxfId="94" priority="71"/>
  </conditionalFormatting>
  <conditionalFormatting sqref="Y6:Y27 Y29:Y36 AD28">
    <cfRule type="duplicateValues" dxfId="93" priority="72"/>
  </conditionalFormatting>
  <conditionalFormatting sqref="Y8">
    <cfRule type="duplicateValues" dxfId="92" priority="6"/>
  </conditionalFormatting>
  <conditionalFormatting sqref="Y48">
    <cfRule type="colorScale" priority="16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5">
      <iconSet iconSet="3Arrows">
        <cfvo type="percent" val="0"/>
        <cfvo type="percent" val="33"/>
        <cfvo type="percent" val="67"/>
      </iconSet>
    </cfRule>
    <cfRule type="duplicateValues" dxfId="91" priority="14"/>
  </conditionalFormatting>
  <conditionalFormatting sqref="Z6:Z27 Z29:Z36 AE28">
    <cfRule type="duplicateValues" dxfId="90" priority="73"/>
  </conditionalFormatting>
  <conditionalFormatting sqref="Z25:AC25 AA6:AC7 Y36:AB36 Y35:AC35 Y34:AA34 Y8:AC24 Y26:AC27 Y29:AC33 AA28:AE28">
    <cfRule type="iconSet" priority="74">
      <iconSet iconSet="3Arrows">
        <cfvo type="percent" val="0"/>
        <cfvo type="percent" val="33"/>
        <cfvo type="percent" val="67"/>
      </iconSet>
    </cfRule>
    <cfRule type="colorScale" priority="7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A6:AA36">
    <cfRule type="duplicateValues" dxfId="89" priority="76"/>
  </conditionalFormatting>
  <conditionalFormatting sqref="AA14">
    <cfRule type="duplicateValues" dxfId="88" priority="24"/>
  </conditionalFormatting>
  <conditionalFormatting sqref="AB6:AB33 AB35:AB36">
    <cfRule type="duplicateValues" dxfId="87" priority="77"/>
  </conditionalFormatting>
  <conditionalFormatting sqref="AB9">
    <cfRule type="duplicateValues" dxfId="86" priority="5"/>
  </conditionalFormatting>
  <conditionalFormatting sqref="AB14">
    <cfRule type="duplicateValues" dxfId="85" priority="23"/>
  </conditionalFormatting>
  <conditionalFormatting sqref="AB34">
    <cfRule type="duplicateValues" dxfId="84" priority="9"/>
  </conditionalFormatting>
  <conditionalFormatting sqref="AC6:AC33 AC35">
    <cfRule type="duplicateValues" dxfId="83" priority="78"/>
  </conditionalFormatting>
  <conditionalFormatting sqref="AC34">
    <cfRule type="duplicateValues" dxfId="82" priority="11"/>
    <cfRule type="duplicateValues" dxfId="81" priority="10"/>
  </conditionalFormatting>
  <conditionalFormatting sqref="AC36">
    <cfRule type="duplicateValues" dxfId="80" priority="12"/>
    <cfRule type="duplicateValues" dxfId="79" priority="13"/>
  </conditionalFormatting>
  <conditionalFormatting sqref="AD6">
    <cfRule type="duplicateValues" dxfId="78" priority="8"/>
  </conditionalFormatting>
  <conditionalFormatting sqref="AD7:AD24 AD26:AD27 AD29:AD36">
    <cfRule type="duplicateValues" dxfId="77" priority="79"/>
    <cfRule type="duplicateValues" dxfId="76" priority="80"/>
  </conditionalFormatting>
  <conditionalFormatting sqref="AD8:AD9">
    <cfRule type="iconSet" priority="42">
      <iconSet iconSet="3Arrows">
        <cfvo type="percent" val="0"/>
        <cfvo type="percent" val="33"/>
        <cfvo type="percent" val="67"/>
      </iconSet>
    </cfRule>
    <cfRule type="colorScale" priority="4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D25:AE25">
    <cfRule type="duplicateValues" dxfId="75" priority="22"/>
    <cfRule type="duplicateValues" dxfId="74" priority="21"/>
  </conditionalFormatting>
  <conditionalFormatting sqref="AE26:AE27 AE29:AE36 AE6:AE24">
    <cfRule type="duplicateValues" dxfId="73" priority="81"/>
  </conditionalFormatting>
  <conditionalFormatting sqref="AE28">
    <cfRule type="duplicateValues" dxfId="72" priority="1"/>
  </conditionalFormatting>
  <conditionalFormatting sqref="AF6:AF7">
    <cfRule type="duplicateValues" dxfId="71" priority="35"/>
  </conditionalFormatting>
  <conditionalFormatting sqref="AF8:AF9 AF11:AF18 AF20:AF29 AF31:AF36">
    <cfRule type="duplicateValues" dxfId="70" priority="82"/>
  </conditionalFormatting>
  <conditionalFormatting sqref="AF8:AF9">
    <cfRule type="colorScale" priority="4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AF10">
    <cfRule type="duplicateValues" dxfId="69" priority="30"/>
  </conditionalFormatting>
  <conditionalFormatting sqref="AF19">
    <cfRule type="duplicateValues" dxfId="68" priority="18"/>
    <cfRule type="duplicateValues" dxfId="67" priority="17"/>
  </conditionalFormatting>
  <conditionalFormatting sqref="AF28">
    <cfRule type="duplicateValues" dxfId="66" priority="32"/>
  </conditionalFormatting>
  <conditionalFormatting sqref="AF30">
    <cfRule type="duplicateValues" dxfId="65" priority="2"/>
  </conditionalFormatting>
  <conditionalFormatting sqref="AG6:AG36">
    <cfRule type="duplicateValues" dxfId="64" priority="83"/>
  </conditionalFormatting>
  <conditionalFormatting sqref="AH6">
    <cfRule type="duplicateValues" dxfId="63" priority="19"/>
  </conditionalFormatting>
  <conditionalFormatting sqref="AH7">
    <cfRule type="duplicateValues" dxfId="62" priority="7"/>
  </conditionalFormatting>
  <conditionalFormatting sqref="AH8:AH9">
    <cfRule type="iconSet" priority="46">
      <iconSet iconSet="3Arrows">
        <cfvo type="percent" val="0"/>
        <cfvo type="percent" val="33"/>
        <cfvo type="percent" val="67"/>
      </iconSet>
    </cfRule>
    <cfRule type="colorScale" priority="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H8:AH36">
    <cfRule type="duplicateValues" dxfId="61" priority="84"/>
  </conditionalFormatting>
  <conditionalFormatting sqref="AH28">
    <cfRule type="duplicateValues" dxfId="60" priority="31"/>
  </conditionalFormatting>
  <conditionalFormatting sqref="AH29:AH32 AH8:AH27 AH34:AH36">
    <cfRule type="duplicateValues" dxfId="59" priority="85"/>
  </conditionalFormatting>
  <conditionalFormatting sqref="AH33">
    <cfRule type="duplicateValues" dxfId="58" priority="20"/>
  </conditionalFormatting>
  <pageMargins left="0.17" right="0.17" top="0.17" bottom="0.17" header="0.17" footer="0.17"/>
  <pageSetup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DEA0C7-7D4A-4A88-89C2-3A371754FD7D}">
  <dimension ref="A1:AK60"/>
  <sheetViews>
    <sheetView tabSelected="1" topLeftCell="C7" workbookViewId="0">
      <selection activeCell="AF2" sqref="AF2"/>
    </sheetView>
  </sheetViews>
  <sheetFormatPr defaultRowHeight="15.75" x14ac:dyDescent="0.25"/>
  <cols>
    <col min="1" max="1" width="4.125" style="147" customWidth="1"/>
    <col min="2" max="2" width="16.125" style="4" customWidth="1"/>
    <col min="3" max="3" width="7.125" style="4" customWidth="1"/>
    <col min="4" max="4" width="15.375" style="34" customWidth="1"/>
    <col min="5" max="5" width="3" style="9" customWidth="1"/>
    <col min="6" max="6" width="2.875" style="35" customWidth="1"/>
    <col min="7" max="7" width="3" style="9" customWidth="1"/>
    <col min="8" max="8" width="2.875" style="9" customWidth="1"/>
    <col min="9" max="9" width="3" style="9" customWidth="1"/>
    <col min="10" max="10" width="2.875" style="9" customWidth="1"/>
    <col min="11" max="11" width="2.75" style="9" customWidth="1"/>
    <col min="12" max="12" width="3" style="9" customWidth="1"/>
    <col min="13" max="16" width="2.875" style="9" customWidth="1"/>
    <col min="17" max="17" width="3" style="9" customWidth="1"/>
    <col min="18" max="18" width="2.875" style="9" customWidth="1"/>
    <col min="19" max="19" width="3" style="9" customWidth="1"/>
    <col min="20" max="21" width="2.875" style="9" customWidth="1"/>
    <col min="22" max="22" width="2.75" style="9" customWidth="1"/>
    <col min="23" max="23" width="3.125" style="9" customWidth="1"/>
    <col min="24" max="24" width="2.875" style="9" customWidth="1"/>
    <col min="25" max="25" width="3" style="9" customWidth="1"/>
    <col min="26" max="26" width="2.875" style="9" customWidth="1"/>
    <col min="27" max="27" width="2.75" style="9" customWidth="1"/>
    <col min="28" max="28" width="2.875" style="9" customWidth="1"/>
    <col min="29" max="29" width="7.625" style="4" customWidth="1"/>
    <col min="30" max="30" width="3.875" style="154" customWidth="1"/>
    <col min="31" max="31" width="3.75" style="4" customWidth="1"/>
    <col min="32" max="16384" width="9" style="4"/>
  </cols>
  <sheetData>
    <row r="1" spans="1:37" ht="15" customHeight="1" x14ac:dyDescent="0.25">
      <c r="A1" s="210" t="s">
        <v>173</v>
      </c>
      <c r="B1" s="210"/>
      <c r="C1" s="210"/>
      <c r="D1" s="210"/>
      <c r="E1" s="224" t="s">
        <v>174</v>
      </c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71"/>
    </row>
    <row r="2" spans="1:37" ht="15" customHeight="1" x14ac:dyDescent="0.25">
      <c r="B2" s="160"/>
      <c r="C2" s="160"/>
      <c r="D2" s="160"/>
      <c r="E2" s="214" t="s">
        <v>163</v>
      </c>
      <c r="F2" s="214"/>
      <c r="G2" s="214"/>
      <c r="H2" s="214"/>
      <c r="I2" s="214"/>
      <c r="J2" s="214"/>
      <c r="K2" s="214"/>
      <c r="L2" s="214"/>
      <c r="M2" s="214"/>
      <c r="N2" s="214"/>
      <c r="O2" s="214"/>
      <c r="P2" s="214"/>
      <c r="Q2" s="214"/>
      <c r="R2" s="214"/>
      <c r="S2" s="214"/>
      <c r="T2" s="214"/>
      <c r="U2" s="214"/>
      <c r="V2" s="214"/>
      <c r="W2" s="214"/>
      <c r="X2" s="214"/>
      <c r="Y2" s="214"/>
      <c r="Z2" s="214"/>
      <c r="AA2" s="214"/>
      <c r="AB2" s="214"/>
      <c r="AC2" s="214"/>
      <c r="AD2" s="71"/>
    </row>
    <row r="3" spans="1:37" ht="6" customHeight="1" thickBot="1" x14ac:dyDescent="0.3">
      <c r="A3" s="166"/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59"/>
      <c r="AD3" s="71"/>
    </row>
    <row r="4" spans="1:37" ht="15" customHeight="1" thickBot="1" x14ac:dyDescent="0.3">
      <c r="A4" s="198" t="s">
        <v>0</v>
      </c>
      <c r="B4" s="230" t="s">
        <v>1</v>
      </c>
      <c r="C4" s="232" t="s">
        <v>2</v>
      </c>
      <c r="D4" s="234" t="s">
        <v>3</v>
      </c>
      <c r="E4" s="226" t="s">
        <v>186</v>
      </c>
      <c r="F4" s="226"/>
      <c r="G4" s="226"/>
      <c r="H4" s="227"/>
      <c r="I4" s="226" t="s">
        <v>187</v>
      </c>
      <c r="J4" s="226"/>
      <c r="K4" s="226"/>
      <c r="L4" s="227"/>
      <c r="M4" s="226" t="s">
        <v>188</v>
      </c>
      <c r="N4" s="226"/>
      <c r="O4" s="226"/>
      <c r="P4" s="227"/>
      <c r="Q4" s="228" t="s">
        <v>189</v>
      </c>
      <c r="R4" s="226"/>
      <c r="S4" s="226"/>
      <c r="T4" s="227"/>
      <c r="U4" s="226" t="s">
        <v>190</v>
      </c>
      <c r="V4" s="226"/>
      <c r="W4" s="226"/>
      <c r="X4" s="227"/>
      <c r="Y4" s="226" t="s">
        <v>191</v>
      </c>
      <c r="Z4" s="226"/>
      <c r="AA4" s="226"/>
      <c r="AB4" s="227"/>
      <c r="AC4" s="238" t="s">
        <v>4</v>
      </c>
      <c r="AD4" s="158"/>
      <c r="AE4" s="225"/>
      <c r="AG4" s="147" t="s">
        <v>180</v>
      </c>
      <c r="AH4" s="147" t="s">
        <v>181</v>
      </c>
      <c r="AI4" s="147" t="s">
        <v>182</v>
      </c>
      <c r="AJ4" s="147" t="s">
        <v>183</v>
      </c>
      <c r="AK4" s="147" t="s">
        <v>184</v>
      </c>
    </row>
    <row r="5" spans="1:37" ht="15.75" customHeight="1" thickBot="1" x14ac:dyDescent="0.3">
      <c r="A5" s="229"/>
      <c r="B5" s="231"/>
      <c r="C5" s="233"/>
      <c r="D5" s="235"/>
      <c r="E5" s="58">
        <v>1</v>
      </c>
      <c r="F5" s="58">
        <v>2</v>
      </c>
      <c r="G5" s="58">
        <v>3</v>
      </c>
      <c r="H5" s="65">
        <v>4</v>
      </c>
      <c r="I5" s="58">
        <v>1</v>
      </c>
      <c r="J5" s="58">
        <v>2</v>
      </c>
      <c r="K5" s="58">
        <v>3</v>
      </c>
      <c r="L5" s="65">
        <v>4</v>
      </c>
      <c r="M5" s="58">
        <v>1</v>
      </c>
      <c r="N5" s="58">
        <v>2</v>
      </c>
      <c r="O5" s="58">
        <v>3</v>
      </c>
      <c r="P5" s="65">
        <v>4</v>
      </c>
      <c r="Q5" s="68">
        <v>1</v>
      </c>
      <c r="R5" s="58">
        <v>2</v>
      </c>
      <c r="S5" s="58">
        <v>3</v>
      </c>
      <c r="T5" s="65">
        <v>4</v>
      </c>
      <c r="U5" s="58">
        <v>1</v>
      </c>
      <c r="V5" s="58">
        <v>2</v>
      </c>
      <c r="W5" s="58">
        <v>3</v>
      </c>
      <c r="X5" s="65">
        <v>4</v>
      </c>
      <c r="Y5" s="58"/>
      <c r="Z5" s="58"/>
      <c r="AA5" s="58"/>
      <c r="AB5" s="65"/>
      <c r="AC5" s="238"/>
      <c r="AD5" s="158"/>
      <c r="AE5" s="225"/>
      <c r="AG5" s="177">
        <f>COUNTA(E6:H6)</f>
        <v>3</v>
      </c>
      <c r="AH5" s="177">
        <f>COUNTA(I6:L6)</f>
        <v>2</v>
      </c>
      <c r="AI5" s="177">
        <f>COUNTA(M6:P6)</f>
        <v>2</v>
      </c>
      <c r="AJ5" s="177">
        <f>COUNTA(Q6:T6)</f>
        <v>3</v>
      </c>
      <c r="AK5" s="177">
        <f>COUNTA(Q6:T6)</f>
        <v>3</v>
      </c>
    </row>
    <row r="6" spans="1:37" ht="15.95" customHeight="1" thickBot="1" x14ac:dyDescent="0.3">
      <c r="A6" s="167">
        <v>1</v>
      </c>
      <c r="B6" s="162" t="s">
        <v>17</v>
      </c>
      <c r="C6" s="163" t="s">
        <v>5</v>
      </c>
      <c r="D6" s="78" t="s">
        <v>54</v>
      </c>
      <c r="E6" s="92" t="s">
        <v>112</v>
      </c>
      <c r="F6" s="97" t="s">
        <v>112</v>
      </c>
      <c r="G6" s="87" t="s">
        <v>109</v>
      </c>
      <c r="H6" s="95"/>
      <c r="I6" s="92"/>
      <c r="J6" s="92" t="s">
        <v>112</v>
      </c>
      <c r="K6" s="92" t="s">
        <v>112</v>
      </c>
      <c r="L6" s="95"/>
      <c r="M6" s="92" t="s">
        <v>109</v>
      </c>
      <c r="N6" s="92" t="s">
        <v>109</v>
      </c>
      <c r="O6" s="92"/>
      <c r="P6" s="95"/>
      <c r="Q6" s="104" t="s">
        <v>112</v>
      </c>
      <c r="R6" s="87" t="s">
        <v>112</v>
      </c>
      <c r="S6" s="87" t="s">
        <v>109</v>
      </c>
      <c r="T6" s="95"/>
      <c r="U6" s="97" t="s">
        <v>109</v>
      </c>
      <c r="V6" s="97" t="s">
        <v>109</v>
      </c>
      <c r="W6" s="92"/>
      <c r="X6" s="95"/>
      <c r="Y6" s="239" t="s">
        <v>172</v>
      </c>
      <c r="Z6" s="240"/>
      <c r="AA6" s="240"/>
      <c r="AB6" s="241"/>
      <c r="AC6" s="148" t="s">
        <v>157</v>
      </c>
      <c r="AD6" s="159">
        <f>COUNTA(E6:X6)</f>
        <v>12</v>
      </c>
      <c r="AG6" s="177">
        <f t="shared" ref="AG6:AG21" si="0">COUNTA(E7:H7)</f>
        <v>4</v>
      </c>
      <c r="AH6" s="177">
        <f t="shared" ref="AH6:AH21" si="1">COUNTA(I7:L7)</f>
        <v>3</v>
      </c>
      <c r="AI6" s="177">
        <f t="shared" ref="AI6:AI21" si="2">COUNTA(M7:P7)</f>
        <v>4</v>
      </c>
      <c r="AJ6" s="177">
        <f t="shared" ref="AJ6:AJ21" si="3">COUNTA(Q7:T7)</f>
        <v>4</v>
      </c>
      <c r="AK6" s="177">
        <f t="shared" ref="AK6:AK21" si="4">COUNTA(Q7:T7)</f>
        <v>4</v>
      </c>
    </row>
    <row r="7" spans="1:37" ht="15.95" customHeight="1" thickBot="1" x14ac:dyDescent="0.3">
      <c r="A7" s="167">
        <v>2</v>
      </c>
      <c r="B7" s="162" t="s">
        <v>18</v>
      </c>
      <c r="C7" s="163" t="s">
        <v>5</v>
      </c>
      <c r="D7" s="78" t="s">
        <v>55</v>
      </c>
      <c r="E7" s="92" t="s">
        <v>114</v>
      </c>
      <c r="F7" s="92" t="s">
        <v>114</v>
      </c>
      <c r="G7" s="92" t="s">
        <v>106</v>
      </c>
      <c r="H7" s="146" t="s">
        <v>115</v>
      </c>
      <c r="I7" s="92" t="s">
        <v>115</v>
      </c>
      <c r="J7" s="92" t="s">
        <v>115</v>
      </c>
      <c r="K7" s="97" t="s">
        <v>106</v>
      </c>
      <c r="L7" s="95"/>
      <c r="M7" s="92" t="s">
        <v>101</v>
      </c>
      <c r="N7" s="92" t="s">
        <v>101</v>
      </c>
      <c r="O7" s="92" t="s">
        <v>115</v>
      </c>
      <c r="P7" s="98" t="s">
        <v>115</v>
      </c>
      <c r="Q7" s="104" t="s">
        <v>101</v>
      </c>
      <c r="R7" s="87" t="s">
        <v>114</v>
      </c>
      <c r="S7" s="87" t="s">
        <v>114</v>
      </c>
      <c r="T7" s="146" t="s">
        <v>101</v>
      </c>
      <c r="U7" s="87" t="s">
        <v>106</v>
      </c>
      <c r="V7" s="87" t="s">
        <v>106</v>
      </c>
      <c r="W7" s="99" t="s">
        <v>115</v>
      </c>
      <c r="X7" s="98"/>
      <c r="Y7" s="242"/>
      <c r="Z7" s="243"/>
      <c r="AA7" s="243"/>
      <c r="AB7" s="244"/>
      <c r="AC7" s="148" t="s">
        <v>158</v>
      </c>
      <c r="AD7" s="159">
        <f t="shared" ref="AD7:AD21" si="5">COUNTA(E7:X7)</f>
        <v>18</v>
      </c>
      <c r="AG7" s="177">
        <f t="shared" si="0"/>
        <v>4</v>
      </c>
      <c r="AH7" s="177">
        <f t="shared" si="1"/>
        <v>3</v>
      </c>
      <c r="AI7" s="177">
        <f t="shared" si="2"/>
        <v>4</v>
      </c>
      <c r="AJ7" s="177">
        <f t="shared" si="3"/>
        <v>3</v>
      </c>
      <c r="AK7" s="177">
        <f t="shared" si="4"/>
        <v>3</v>
      </c>
    </row>
    <row r="8" spans="1:37" ht="15.95" customHeight="1" thickBot="1" x14ac:dyDescent="0.3">
      <c r="A8" s="167">
        <v>3</v>
      </c>
      <c r="B8" s="162" t="s">
        <v>7</v>
      </c>
      <c r="C8" s="163" t="s">
        <v>5</v>
      </c>
      <c r="D8" s="78" t="s">
        <v>56</v>
      </c>
      <c r="E8" s="92" t="s">
        <v>104</v>
      </c>
      <c r="F8" s="87" t="s">
        <v>6</v>
      </c>
      <c r="G8" s="99" t="s">
        <v>105</v>
      </c>
      <c r="H8" s="98" t="s">
        <v>104</v>
      </c>
      <c r="I8" s="97" t="s">
        <v>6</v>
      </c>
      <c r="J8" s="92" t="s">
        <v>6</v>
      </c>
      <c r="K8" s="87" t="s">
        <v>6</v>
      </c>
      <c r="L8" s="98"/>
      <c r="M8" s="97" t="s">
        <v>6</v>
      </c>
      <c r="N8" s="92" t="s">
        <v>6</v>
      </c>
      <c r="O8" s="92" t="s">
        <v>107</v>
      </c>
      <c r="P8" s="146" t="s">
        <v>105</v>
      </c>
      <c r="Q8" s="70" t="s">
        <v>105</v>
      </c>
      <c r="R8" s="110" t="s">
        <v>105</v>
      </c>
      <c r="S8" s="92" t="s">
        <v>107</v>
      </c>
      <c r="T8" s="98"/>
      <c r="U8" s="92" t="s">
        <v>105</v>
      </c>
      <c r="V8" s="92" t="s">
        <v>105</v>
      </c>
      <c r="W8" s="92"/>
      <c r="X8" s="95"/>
      <c r="Y8" s="242"/>
      <c r="Z8" s="243"/>
      <c r="AA8" s="243"/>
      <c r="AB8" s="244"/>
      <c r="AC8" s="148" t="s">
        <v>159</v>
      </c>
      <c r="AD8" s="159">
        <f t="shared" si="5"/>
        <v>16</v>
      </c>
      <c r="AG8" s="177">
        <f t="shared" si="0"/>
        <v>2</v>
      </c>
      <c r="AH8" s="177">
        <f t="shared" si="1"/>
        <v>2</v>
      </c>
      <c r="AI8" s="177">
        <f t="shared" si="2"/>
        <v>2</v>
      </c>
      <c r="AJ8" s="177">
        <f t="shared" si="3"/>
        <v>2</v>
      </c>
      <c r="AK8" s="177">
        <f t="shared" si="4"/>
        <v>2</v>
      </c>
    </row>
    <row r="9" spans="1:37" ht="15.95" customHeight="1" thickBot="1" x14ac:dyDescent="0.3">
      <c r="A9" s="167">
        <v>4</v>
      </c>
      <c r="B9" s="162" t="s">
        <v>23</v>
      </c>
      <c r="C9" s="163" t="s">
        <v>5</v>
      </c>
      <c r="D9" s="78" t="s">
        <v>57</v>
      </c>
      <c r="E9" s="92"/>
      <c r="F9" s="92" t="s">
        <v>108</v>
      </c>
      <c r="G9" s="92" t="s">
        <v>108</v>
      </c>
      <c r="H9" s="95"/>
      <c r="I9" s="92" t="s">
        <v>102</v>
      </c>
      <c r="J9" s="92" t="s">
        <v>102</v>
      </c>
      <c r="K9" s="92"/>
      <c r="L9" s="95"/>
      <c r="M9" s="92"/>
      <c r="N9" s="87" t="s">
        <v>102</v>
      </c>
      <c r="O9" s="87" t="s">
        <v>102</v>
      </c>
      <c r="P9" s="95"/>
      <c r="Q9" s="106" t="s">
        <v>111</v>
      </c>
      <c r="R9" s="92" t="s">
        <v>111</v>
      </c>
      <c r="S9" s="92"/>
      <c r="T9" s="95"/>
      <c r="U9" s="92" t="s">
        <v>110</v>
      </c>
      <c r="V9" s="92" t="s">
        <v>110</v>
      </c>
      <c r="W9" s="92"/>
      <c r="X9" s="95"/>
      <c r="Y9" s="242"/>
      <c r="Z9" s="243"/>
      <c r="AA9" s="243"/>
      <c r="AB9" s="244"/>
      <c r="AC9" s="148" t="s">
        <v>160</v>
      </c>
      <c r="AD9" s="159">
        <f t="shared" si="5"/>
        <v>10</v>
      </c>
      <c r="AG9" s="177">
        <f t="shared" si="0"/>
        <v>0</v>
      </c>
      <c r="AH9" s="177">
        <f t="shared" si="1"/>
        <v>0</v>
      </c>
      <c r="AI9" s="177">
        <f t="shared" si="2"/>
        <v>2</v>
      </c>
      <c r="AJ9" s="177">
        <f t="shared" si="3"/>
        <v>3</v>
      </c>
      <c r="AK9" s="177">
        <f t="shared" si="4"/>
        <v>3</v>
      </c>
    </row>
    <row r="10" spans="1:37" ht="15.95" customHeight="1" thickBot="1" x14ac:dyDescent="0.3">
      <c r="A10" s="167">
        <v>5</v>
      </c>
      <c r="B10" s="162" t="s">
        <v>24</v>
      </c>
      <c r="C10" s="163" t="s">
        <v>5</v>
      </c>
      <c r="D10" s="78" t="s">
        <v>69</v>
      </c>
      <c r="E10" s="92"/>
      <c r="F10" s="92"/>
      <c r="G10" s="92"/>
      <c r="H10" s="95"/>
      <c r="I10" s="92"/>
      <c r="J10" s="92"/>
      <c r="K10" s="92"/>
      <c r="L10" s="95"/>
      <c r="M10" s="92" t="s">
        <v>113</v>
      </c>
      <c r="N10" s="92" t="s">
        <v>113</v>
      </c>
      <c r="O10" s="92"/>
      <c r="P10" s="95"/>
      <c r="Q10" s="106" t="s">
        <v>116</v>
      </c>
      <c r="R10" s="92" t="s">
        <v>116</v>
      </c>
      <c r="S10" s="87" t="s">
        <v>116</v>
      </c>
      <c r="T10" s="95"/>
      <c r="U10" s="92" t="s">
        <v>103</v>
      </c>
      <c r="V10" s="92" t="s">
        <v>103</v>
      </c>
      <c r="W10" s="99" t="s">
        <v>116</v>
      </c>
      <c r="X10" s="95"/>
      <c r="Y10" s="242"/>
      <c r="Z10" s="243"/>
      <c r="AA10" s="243"/>
      <c r="AB10" s="244"/>
      <c r="AC10" s="148" t="s">
        <v>161</v>
      </c>
      <c r="AD10" s="159">
        <f t="shared" si="5"/>
        <v>8</v>
      </c>
      <c r="AG10" s="177">
        <f t="shared" si="0"/>
        <v>3</v>
      </c>
      <c r="AH10" s="177">
        <f t="shared" si="1"/>
        <v>3</v>
      </c>
      <c r="AI10" s="177">
        <f t="shared" si="2"/>
        <v>2</v>
      </c>
      <c r="AJ10" s="177">
        <f t="shared" si="3"/>
        <v>3</v>
      </c>
      <c r="AK10" s="177">
        <f t="shared" si="4"/>
        <v>3</v>
      </c>
    </row>
    <row r="11" spans="1:37" ht="15.95" customHeight="1" thickBot="1" x14ac:dyDescent="0.3">
      <c r="A11" s="167">
        <v>6</v>
      </c>
      <c r="B11" s="162" t="s">
        <v>51</v>
      </c>
      <c r="C11" s="163" t="s">
        <v>8</v>
      </c>
      <c r="D11" s="78" t="s">
        <v>68</v>
      </c>
      <c r="E11" s="92" t="s">
        <v>115</v>
      </c>
      <c r="F11" s="92" t="s">
        <v>104</v>
      </c>
      <c r="G11" s="92" t="s">
        <v>112</v>
      </c>
      <c r="H11" s="95"/>
      <c r="I11" s="92" t="s">
        <v>111</v>
      </c>
      <c r="J11" s="92" t="s">
        <v>104</v>
      </c>
      <c r="K11" s="92" t="s">
        <v>115</v>
      </c>
      <c r="L11" s="95"/>
      <c r="M11" s="92" t="s">
        <v>115</v>
      </c>
      <c r="N11" s="110" t="s">
        <v>112</v>
      </c>
      <c r="O11" s="92"/>
      <c r="P11" s="95"/>
      <c r="Q11" s="106" t="s">
        <v>107</v>
      </c>
      <c r="R11" s="92" t="s">
        <v>107</v>
      </c>
      <c r="S11" s="92" t="s">
        <v>111</v>
      </c>
      <c r="T11" s="95"/>
      <c r="U11" s="92" t="s">
        <v>115</v>
      </c>
      <c r="V11" s="92" t="s">
        <v>112</v>
      </c>
      <c r="W11" s="92" t="s">
        <v>112</v>
      </c>
      <c r="X11" s="95"/>
      <c r="Y11" s="242"/>
      <c r="Z11" s="243"/>
      <c r="AA11" s="243"/>
      <c r="AB11" s="244"/>
      <c r="AC11" s="149">
        <f t="shared" ref="AC11:AC20" si="6">COUNTA(E11:AB11)</f>
        <v>14</v>
      </c>
      <c r="AD11" s="159">
        <f t="shared" si="5"/>
        <v>14</v>
      </c>
      <c r="AG11" s="177">
        <f t="shared" si="0"/>
        <v>3</v>
      </c>
      <c r="AH11" s="177">
        <f t="shared" si="1"/>
        <v>0</v>
      </c>
      <c r="AI11" s="177">
        <f t="shared" si="2"/>
        <v>2</v>
      </c>
      <c r="AJ11" s="177">
        <f t="shared" si="3"/>
        <v>3</v>
      </c>
      <c r="AK11" s="177">
        <f t="shared" si="4"/>
        <v>3</v>
      </c>
    </row>
    <row r="12" spans="1:37" ht="15.95" customHeight="1" thickBot="1" x14ac:dyDescent="0.3">
      <c r="A12" s="167">
        <v>7</v>
      </c>
      <c r="B12" s="162" t="s">
        <v>25</v>
      </c>
      <c r="C12" s="163" t="s">
        <v>8</v>
      </c>
      <c r="D12" s="78" t="s">
        <v>67</v>
      </c>
      <c r="E12" s="92" t="s">
        <v>105</v>
      </c>
      <c r="F12" s="92" t="s">
        <v>105</v>
      </c>
      <c r="G12" s="92" t="s">
        <v>6</v>
      </c>
      <c r="H12" s="95"/>
      <c r="I12" s="92"/>
      <c r="J12" s="92"/>
      <c r="K12" s="92"/>
      <c r="L12" s="95"/>
      <c r="M12" s="92"/>
      <c r="N12" s="92"/>
      <c r="O12" s="92" t="s">
        <v>105</v>
      </c>
      <c r="P12" s="98" t="s">
        <v>113</v>
      </c>
      <c r="Q12" s="70" t="s">
        <v>6</v>
      </c>
      <c r="R12" s="92" t="s">
        <v>113</v>
      </c>
      <c r="S12" s="97" t="s">
        <v>105</v>
      </c>
      <c r="T12" s="95"/>
      <c r="U12" s="92" t="s">
        <v>108</v>
      </c>
      <c r="V12" s="92" t="s">
        <v>108</v>
      </c>
      <c r="W12" s="92" t="s">
        <v>6</v>
      </c>
      <c r="X12" s="98" t="s">
        <v>6</v>
      </c>
      <c r="Y12" s="242"/>
      <c r="Z12" s="243"/>
      <c r="AA12" s="243"/>
      <c r="AB12" s="244"/>
      <c r="AC12" s="149">
        <f t="shared" si="6"/>
        <v>12</v>
      </c>
      <c r="AD12" s="159">
        <f t="shared" si="5"/>
        <v>12</v>
      </c>
      <c r="AG12" s="177">
        <f t="shared" si="0"/>
        <v>3</v>
      </c>
      <c r="AH12" s="177">
        <f t="shared" si="1"/>
        <v>3</v>
      </c>
      <c r="AI12" s="177">
        <f t="shared" si="2"/>
        <v>0</v>
      </c>
      <c r="AJ12" s="177">
        <f t="shared" si="3"/>
        <v>2</v>
      </c>
      <c r="AK12" s="177">
        <f t="shared" si="4"/>
        <v>2</v>
      </c>
    </row>
    <row r="13" spans="1:37" ht="15.95" customHeight="1" thickBot="1" x14ac:dyDescent="0.3">
      <c r="A13" s="167">
        <v>8</v>
      </c>
      <c r="B13" s="162" t="s">
        <v>26</v>
      </c>
      <c r="C13" s="163" t="s">
        <v>8</v>
      </c>
      <c r="D13" s="78" t="s">
        <v>66</v>
      </c>
      <c r="E13" s="92" t="s">
        <v>109</v>
      </c>
      <c r="F13" s="92" t="s">
        <v>109</v>
      </c>
      <c r="G13" s="92" t="s">
        <v>114</v>
      </c>
      <c r="H13" s="95"/>
      <c r="I13" s="97" t="s">
        <v>106</v>
      </c>
      <c r="J13" s="97" t="s">
        <v>106</v>
      </c>
      <c r="K13" s="97" t="s">
        <v>102</v>
      </c>
      <c r="L13" s="95"/>
      <c r="M13" s="92"/>
      <c r="N13" s="108"/>
      <c r="O13" s="92"/>
      <c r="P13" s="95"/>
      <c r="Q13" s="106" t="s">
        <v>102</v>
      </c>
      <c r="R13" s="92" t="s">
        <v>109</v>
      </c>
      <c r="S13" s="92"/>
      <c r="T13" s="95"/>
      <c r="U13" s="97" t="s">
        <v>114</v>
      </c>
      <c r="V13" s="97"/>
      <c r="W13" s="97" t="s">
        <v>109</v>
      </c>
      <c r="X13" s="95"/>
      <c r="Y13" s="242"/>
      <c r="Z13" s="243"/>
      <c r="AA13" s="243"/>
      <c r="AB13" s="244"/>
      <c r="AC13" s="149">
        <f t="shared" si="6"/>
        <v>10</v>
      </c>
      <c r="AD13" s="159">
        <f t="shared" si="5"/>
        <v>10</v>
      </c>
      <c r="AG13" s="177">
        <f t="shared" si="0"/>
        <v>0</v>
      </c>
      <c r="AH13" s="177">
        <f t="shared" si="1"/>
        <v>0</v>
      </c>
      <c r="AI13" s="177">
        <f t="shared" si="2"/>
        <v>3</v>
      </c>
      <c r="AJ13" s="177">
        <f t="shared" si="3"/>
        <v>2</v>
      </c>
      <c r="AK13" s="177">
        <f t="shared" si="4"/>
        <v>2</v>
      </c>
    </row>
    <row r="14" spans="1:37" ht="15.95" customHeight="1" thickBot="1" x14ac:dyDescent="0.3">
      <c r="A14" s="167">
        <v>9</v>
      </c>
      <c r="B14" s="162" t="s">
        <v>27</v>
      </c>
      <c r="C14" s="163" t="s">
        <v>8</v>
      </c>
      <c r="D14" s="78" t="s">
        <v>65</v>
      </c>
      <c r="E14" s="92"/>
      <c r="F14" s="92"/>
      <c r="G14" s="92"/>
      <c r="H14" s="95"/>
      <c r="I14" s="92"/>
      <c r="J14" s="92"/>
      <c r="K14" s="92"/>
      <c r="L14" s="95"/>
      <c r="M14" s="92" t="s">
        <v>103</v>
      </c>
      <c r="N14" s="97" t="s">
        <v>103</v>
      </c>
      <c r="O14" s="97" t="s">
        <v>110</v>
      </c>
      <c r="P14" s="95"/>
      <c r="Q14" s="106"/>
      <c r="R14" s="92" t="s">
        <v>101</v>
      </c>
      <c r="S14" s="92" t="s">
        <v>101</v>
      </c>
      <c r="T14" s="95"/>
      <c r="U14" s="92" t="s">
        <v>116</v>
      </c>
      <c r="V14" s="97" t="s">
        <v>116</v>
      </c>
      <c r="W14" s="92" t="s">
        <v>110</v>
      </c>
      <c r="X14" s="95"/>
      <c r="Y14" s="242"/>
      <c r="Z14" s="243"/>
      <c r="AA14" s="243"/>
      <c r="AB14" s="244"/>
      <c r="AC14" s="149">
        <f t="shared" si="6"/>
        <v>8</v>
      </c>
      <c r="AD14" s="159">
        <f t="shared" si="5"/>
        <v>8</v>
      </c>
      <c r="AG14" s="177">
        <f t="shared" si="0"/>
        <v>1</v>
      </c>
      <c r="AH14" s="177">
        <f t="shared" si="1"/>
        <v>2</v>
      </c>
      <c r="AI14" s="177">
        <f t="shared" si="2"/>
        <v>1</v>
      </c>
      <c r="AJ14" s="177">
        <f t="shared" si="3"/>
        <v>3</v>
      </c>
      <c r="AK14" s="177">
        <f t="shared" si="4"/>
        <v>3</v>
      </c>
    </row>
    <row r="15" spans="1:37" ht="15.95" customHeight="1" thickBot="1" x14ac:dyDescent="0.3">
      <c r="A15" s="167">
        <v>10</v>
      </c>
      <c r="B15" s="162" t="s">
        <v>34</v>
      </c>
      <c r="C15" s="163" t="s">
        <v>11</v>
      </c>
      <c r="D15" s="78" t="s">
        <v>70</v>
      </c>
      <c r="E15" s="92"/>
      <c r="F15" s="92"/>
      <c r="G15" s="92"/>
      <c r="H15" s="98" t="s">
        <v>109</v>
      </c>
      <c r="I15" s="97" t="s">
        <v>112</v>
      </c>
      <c r="J15" s="97" t="s">
        <v>101</v>
      </c>
      <c r="K15" s="92"/>
      <c r="L15" s="95"/>
      <c r="M15" s="97" t="s">
        <v>102</v>
      </c>
      <c r="N15" s="92"/>
      <c r="O15" s="97"/>
      <c r="P15" s="98"/>
      <c r="Q15" s="70" t="s">
        <v>109</v>
      </c>
      <c r="R15" s="92" t="s">
        <v>6</v>
      </c>
      <c r="S15" s="92" t="s">
        <v>112</v>
      </c>
      <c r="T15" s="95"/>
      <c r="U15" s="92" t="s">
        <v>6</v>
      </c>
      <c r="V15" s="110" t="s">
        <v>114</v>
      </c>
      <c r="W15" s="97" t="s">
        <v>105</v>
      </c>
      <c r="X15" s="98" t="s">
        <v>105</v>
      </c>
      <c r="Y15" s="242"/>
      <c r="Z15" s="243"/>
      <c r="AA15" s="243"/>
      <c r="AB15" s="244"/>
      <c r="AC15" s="149">
        <f t="shared" si="6"/>
        <v>11</v>
      </c>
      <c r="AD15" s="159">
        <f t="shared" si="5"/>
        <v>11</v>
      </c>
      <c r="AG15" s="177">
        <f t="shared" si="0"/>
        <v>2</v>
      </c>
      <c r="AH15" s="177">
        <f t="shared" si="1"/>
        <v>2</v>
      </c>
      <c r="AI15" s="177">
        <f t="shared" si="2"/>
        <v>3</v>
      </c>
      <c r="AJ15" s="177">
        <f t="shared" si="3"/>
        <v>0</v>
      </c>
      <c r="AK15" s="177">
        <f t="shared" si="4"/>
        <v>0</v>
      </c>
    </row>
    <row r="16" spans="1:37" ht="15.95" customHeight="1" thickBot="1" x14ac:dyDescent="0.3">
      <c r="A16" s="167">
        <v>11</v>
      </c>
      <c r="B16" s="162" t="s">
        <v>50</v>
      </c>
      <c r="C16" s="163" t="s">
        <v>11</v>
      </c>
      <c r="D16" s="78" t="s">
        <v>82</v>
      </c>
      <c r="E16" s="92" t="s">
        <v>108</v>
      </c>
      <c r="F16" s="92" t="s">
        <v>115</v>
      </c>
      <c r="G16" s="92"/>
      <c r="H16" s="95"/>
      <c r="I16" s="97" t="s">
        <v>104</v>
      </c>
      <c r="J16" s="92" t="s">
        <v>111</v>
      </c>
      <c r="K16" s="92"/>
      <c r="L16" s="95"/>
      <c r="M16" s="92" t="s">
        <v>110</v>
      </c>
      <c r="N16" s="92" t="s">
        <v>107</v>
      </c>
      <c r="O16" s="92" t="s">
        <v>113</v>
      </c>
      <c r="P16" s="95"/>
      <c r="Q16" s="106"/>
      <c r="R16" s="92"/>
      <c r="S16" s="92"/>
      <c r="T16" s="95"/>
      <c r="U16" s="92"/>
      <c r="V16" s="92" t="s">
        <v>115</v>
      </c>
      <c r="W16" s="92" t="s">
        <v>103</v>
      </c>
      <c r="X16" s="95"/>
      <c r="Y16" s="242"/>
      <c r="Z16" s="243"/>
      <c r="AA16" s="243"/>
      <c r="AB16" s="244"/>
      <c r="AC16" s="149">
        <f t="shared" si="6"/>
        <v>9</v>
      </c>
      <c r="AD16" s="159">
        <f t="shared" si="5"/>
        <v>9</v>
      </c>
      <c r="AG16" s="177">
        <f t="shared" si="0"/>
        <v>2</v>
      </c>
      <c r="AH16" s="177">
        <f t="shared" si="1"/>
        <v>0</v>
      </c>
      <c r="AI16" s="177">
        <f t="shared" si="2"/>
        <v>0</v>
      </c>
      <c r="AJ16" s="177">
        <f t="shared" si="3"/>
        <v>0</v>
      </c>
      <c r="AK16" s="177">
        <f t="shared" si="4"/>
        <v>0</v>
      </c>
    </row>
    <row r="17" spans="1:37" ht="15.95" customHeight="1" thickBot="1" x14ac:dyDescent="0.3">
      <c r="A17" s="167">
        <v>12</v>
      </c>
      <c r="B17" s="162" t="s">
        <v>20</v>
      </c>
      <c r="C17" s="163" t="s">
        <v>11</v>
      </c>
      <c r="D17" s="78">
        <v>2</v>
      </c>
      <c r="E17" s="92" t="s">
        <v>106</v>
      </c>
      <c r="F17" s="92" t="s">
        <v>116</v>
      </c>
      <c r="G17" s="92"/>
      <c r="H17" s="95"/>
      <c r="I17" s="84"/>
      <c r="J17" s="84"/>
      <c r="K17" s="84"/>
      <c r="L17" s="86"/>
      <c r="M17" s="84"/>
      <c r="N17" s="84"/>
      <c r="O17" s="84"/>
      <c r="P17" s="86"/>
      <c r="Q17" s="69"/>
      <c r="R17" s="84"/>
      <c r="S17" s="84"/>
      <c r="T17" s="86"/>
      <c r="U17" s="84"/>
      <c r="V17" s="84"/>
      <c r="W17" s="84"/>
      <c r="X17" s="86"/>
      <c r="Y17" s="242"/>
      <c r="Z17" s="243"/>
      <c r="AA17" s="243"/>
      <c r="AB17" s="244"/>
      <c r="AC17" s="149">
        <f t="shared" si="6"/>
        <v>2</v>
      </c>
      <c r="AD17" s="159">
        <f t="shared" si="5"/>
        <v>2</v>
      </c>
      <c r="AG17" s="177">
        <f t="shared" si="0"/>
        <v>3</v>
      </c>
      <c r="AH17" s="177">
        <f t="shared" si="1"/>
        <v>2</v>
      </c>
      <c r="AI17" s="177">
        <f t="shared" si="2"/>
        <v>3</v>
      </c>
      <c r="AJ17" s="177">
        <f t="shared" si="3"/>
        <v>3</v>
      </c>
      <c r="AK17" s="177">
        <f t="shared" si="4"/>
        <v>3</v>
      </c>
    </row>
    <row r="18" spans="1:37" ht="15.95" customHeight="1" thickBot="1" x14ac:dyDescent="0.3">
      <c r="A18" s="167">
        <v>13</v>
      </c>
      <c r="B18" s="162" t="s">
        <v>53</v>
      </c>
      <c r="C18" s="163" t="s">
        <v>21</v>
      </c>
      <c r="D18" s="78" t="s">
        <v>49</v>
      </c>
      <c r="E18" s="97" t="s">
        <v>116</v>
      </c>
      <c r="F18" s="92" t="s">
        <v>106</v>
      </c>
      <c r="G18" s="92" t="s">
        <v>104</v>
      </c>
      <c r="H18" s="95"/>
      <c r="I18" s="97" t="s">
        <v>101</v>
      </c>
      <c r="J18" s="92"/>
      <c r="K18" s="92" t="s">
        <v>111</v>
      </c>
      <c r="L18" s="95"/>
      <c r="M18" s="92" t="s">
        <v>107</v>
      </c>
      <c r="N18" s="97" t="s">
        <v>110</v>
      </c>
      <c r="O18" s="97" t="s">
        <v>103</v>
      </c>
      <c r="P18" s="95"/>
      <c r="Q18" s="106" t="s">
        <v>114</v>
      </c>
      <c r="R18" s="92" t="s">
        <v>102</v>
      </c>
      <c r="S18" s="92" t="s">
        <v>113</v>
      </c>
      <c r="T18" s="95"/>
      <c r="U18" s="92"/>
      <c r="V18" s="92"/>
      <c r="W18" s="92" t="s">
        <v>108</v>
      </c>
      <c r="X18" s="95"/>
      <c r="Y18" s="242"/>
      <c r="Z18" s="243"/>
      <c r="AA18" s="243"/>
      <c r="AB18" s="244"/>
      <c r="AC18" s="149">
        <f t="shared" si="6"/>
        <v>12</v>
      </c>
      <c r="AD18" s="159">
        <f t="shared" si="5"/>
        <v>12</v>
      </c>
      <c r="AF18" s="176"/>
      <c r="AG18" s="177">
        <f t="shared" si="0"/>
        <v>2</v>
      </c>
      <c r="AH18" s="177">
        <f t="shared" si="1"/>
        <v>0</v>
      </c>
      <c r="AI18" s="177">
        <f t="shared" si="2"/>
        <v>2</v>
      </c>
      <c r="AJ18" s="177">
        <f t="shared" si="3"/>
        <v>0</v>
      </c>
      <c r="AK18" s="177">
        <f t="shared" si="4"/>
        <v>0</v>
      </c>
    </row>
    <row r="19" spans="1:37" ht="15.95" customHeight="1" thickBot="1" x14ac:dyDescent="0.3">
      <c r="A19" s="167">
        <v>14</v>
      </c>
      <c r="B19" s="162" t="s">
        <v>35</v>
      </c>
      <c r="C19" s="163" t="s">
        <v>21</v>
      </c>
      <c r="D19" s="78" t="s">
        <v>72</v>
      </c>
      <c r="E19" s="92" t="s">
        <v>6</v>
      </c>
      <c r="F19" s="92"/>
      <c r="G19" s="92" t="s">
        <v>115</v>
      </c>
      <c r="H19" s="95"/>
      <c r="I19" s="84"/>
      <c r="J19" s="84"/>
      <c r="K19" s="84"/>
      <c r="L19" s="86"/>
      <c r="M19" s="97" t="s">
        <v>112</v>
      </c>
      <c r="N19" s="92" t="s">
        <v>115</v>
      </c>
      <c r="O19" s="92"/>
      <c r="P19" s="95"/>
      <c r="Q19" s="69"/>
      <c r="R19" s="84"/>
      <c r="S19" s="84"/>
      <c r="T19" s="86"/>
      <c r="U19" s="92" t="s">
        <v>112</v>
      </c>
      <c r="V19" s="92" t="s">
        <v>6</v>
      </c>
      <c r="W19" s="92"/>
      <c r="X19" s="95"/>
      <c r="Y19" s="242"/>
      <c r="Z19" s="243"/>
      <c r="AA19" s="243"/>
      <c r="AB19" s="244"/>
      <c r="AC19" s="149">
        <f t="shared" si="6"/>
        <v>6</v>
      </c>
      <c r="AD19" s="159">
        <f t="shared" si="5"/>
        <v>6</v>
      </c>
      <c r="AG19" s="177">
        <f t="shared" si="0"/>
        <v>0</v>
      </c>
      <c r="AH19" s="177">
        <f t="shared" si="1"/>
        <v>0</v>
      </c>
      <c r="AI19" s="177">
        <f t="shared" si="2"/>
        <v>4</v>
      </c>
      <c r="AJ19" s="177">
        <f t="shared" si="3"/>
        <v>0</v>
      </c>
      <c r="AK19" s="177">
        <f t="shared" si="4"/>
        <v>0</v>
      </c>
    </row>
    <row r="20" spans="1:37" ht="15.95" customHeight="1" thickBot="1" x14ac:dyDescent="0.3">
      <c r="A20" s="167">
        <v>15</v>
      </c>
      <c r="B20" s="162" t="s">
        <v>36</v>
      </c>
      <c r="C20" s="163" t="s">
        <v>21</v>
      </c>
      <c r="D20" s="78" t="s">
        <v>73</v>
      </c>
      <c r="E20" s="84"/>
      <c r="F20" s="84"/>
      <c r="G20" s="84"/>
      <c r="H20" s="86"/>
      <c r="I20" s="84"/>
      <c r="J20" s="84"/>
      <c r="K20" s="84"/>
      <c r="L20" s="86"/>
      <c r="M20" s="97" t="s">
        <v>105</v>
      </c>
      <c r="N20" s="97" t="s">
        <v>105</v>
      </c>
      <c r="O20" s="97" t="s">
        <v>109</v>
      </c>
      <c r="P20" s="98" t="s">
        <v>109</v>
      </c>
      <c r="Q20" s="69"/>
      <c r="R20" s="84"/>
      <c r="S20" s="84"/>
      <c r="T20" s="86"/>
      <c r="U20" s="84"/>
      <c r="V20" s="84"/>
      <c r="W20" s="96"/>
      <c r="X20" s="86"/>
      <c r="Y20" s="242"/>
      <c r="Z20" s="243"/>
      <c r="AA20" s="243"/>
      <c r="AB20" s="244"/>
      <c r="AC20" s="149">
        <f t="shared" si="6"/>
        <v>4</v>
      </c>
      <c r="AD20" s="159">
        <f t="shared" si="5"/>
        <v>4</v>
      </c>
      <c r="AG20" s="177">
        <f t="shared" si="0"/>
        <v>1</v>
      </c>
      <c r="AH20" s="177">
        <f t="shared" si="1"/>
        <v>2</v>
      </c>
      <c r="AI20" s="177">
        <f t="shared" si="2"/>
        <v>1</v>
      </c>
      <c r="AJ20" s="177">
        <f t="shared" si="3"/>
        <v>1</v>
      </c>
      <c r="AK20" s="177">
        <f t="shared" si="4"/>
        <v>1</v>
      </c>
    </row>
    <row r="21" spans="1:37" ht="15.95" customHeight="1" thickBot="1" x14ac:dyDescent="0.3">
      <c r="A21" s="168">
        <v>16</v>
      </c>
      <c r="B21" s="164" t="s">
        <v>165</v>
      </c>
      <c r="C21" s="165" t="s">
        <v>164</v>
      </c>
      <c r="D21" s="100"/>
      <c r="E21" s="101"/>
      <c r="F21" s="101"/>
      <c r="G21" s="101"/>
      <c r="H21" s="155" t="s">
        <v>108</v>
      </c>
      <c r="I21" s="101"/>
      <c r="J21" s="101"/>
      <c r="K21" s="156" t="s">
        <v>104</v>
      </c>
      <c r="L21" s="155" t="s">
        <v>111</v>
      </c>
      <c r="M21" s="103"/>
      <c r="N21" s="103"/>
      <c r="O21" s="103"/>
      <c r="P21" s="155" t="s">
        <v>107</v>
      </c>
      <c r="Q21" s="157" t="s">
        <v>113</v>
      </c>
      <c r="R21" s="101"/>
      <c r="S21" s="101"/>
      <c r="T21" s="102"/>
      <c r="U21" s="101"/>
      <c r="V21" s="101"/>
      <c r="W21" s="103"/>
      <c r="X21" s="155" t="s">
        <v>110</v>
      </c>
      <c r="Y21" s="242"/>
      <c r="Z21" s="243"/>
      <c r="AA21" s="243"/>
      <c r="AB21" s="244"/>
      <c r="AC21" s="149">
        <f>COUNTA(E21:X21)</f>
        <v>6</v>
      </c>
      <c r="AD21" s="159">
        <f t="shared" si="5"/>
        <v>6</v>
      </c>
      <c r="AG21" s="177">
        <f t="shared" si="0"/>
        <v>4</v>
      </c>
      <c r="AH21" s="177">
        <f t="shared" si="1"/>
        <v>4</v>
      </c>
      <c r="AI21" s="177">
        <f t="shared" si="2"/>
        <v>4</v>
      </c>
      <c r="AJ21" s="177">
        <f t="shared" si="3"/>
        <v>4</v>
      </c>
      <c r="AK21" s="177">
        <f t="shared" si="4"/>
        <v>4</v>
      </c>
    </row>
    <row r="22" spans="1:37" ht="15.95" customHeight="1" thickBot="1" x14ac:dyDescent="0.3">
      <c r="A22" s="202" t="s">
        <v>16</v>
      </c>
      <c r="B22" s="203"/>
      <c r="C22" s="203"/>
      <c r="D22" s="203"/>
      <c r="E22" s="150">
        <f>COUNTA(E6:E21)</f>
        <v>10</v>
      </c>
      <c r="F22" s="150">
        <f t="shared" ref="F22:X22" si="7">COUNTA(F6:F21)</f>
        <v>10</v>
      </c>
      <c r="G22" s="150">
        <f t="shared" si="7"/>
        <v>9</v>
      </c>
      <c r="H22" s="150">
        <f t="shared" si="7"/>
        <v>4</v>
      </c>
      <c r="I22" s="150">
        <f t="shared" si="7"/>
        <v>8</v>
      </c>
      <c r="J22" s="150">
        <f t="shared" si="7"/>
        <v>8</v>
      </c>
      <c r="K22" s="150">
        <f t="shared" si="7"/>
        <v>7</v>
      </c>
      <c r="L22" s="150">
        <f t="shared" si="7"/>
        <v>1</v>
      </c>
      <c r="M22" s="150">
        <f t="shared" si="7"/>
        <v>11</v>
      </c>
      <c r="N22" s="150">
        <f t="shared" si="7"/>
        <v>11</v>
      </c>
      <c r="O22" s="150">
        <f t="shared" si="7"/>
        <v>8</v>
      </c>
      <c r="P22" s="150">
        <f t="shared" si="7"/>
        <v>5</v>
      </c>
      <c r="Q22" s="150">
        <f t="shared" si="7"/>
        <v>11</v>
      </c>
      <c r="R22" s="150">
        <f t="shared" si="7"/>
        <v>11</v>
      </c>
      <c r="S22" s="150">
        <f t="shared" si="7"/>
        <v>9</v>
      </c>
      <c r="T22" s="150">
        <f t="shared" si="7"/>
        <v>1</v>
      </c>
      <c r="U22" s="150">
        <f t="shared" si="7"/>
        <v>11</v>
      </c>
      <c r="V22" s="150">
        <f t="shared" si="7"/>
        <v>11</v>
      </c>
      <c r="W22" s="150">
        <f t="shared" si="7"/>
        <v>9</v>
      </c>
      <c r="X22" s="150">
        <f t="shared" si="7"/>
        <v>3</v>
      </c>
      <c r="Y22" s="242"/>
      <c r="Z22" s="243"/>
      <c r="AA22" s="243"/>
      <c r="AB22" s="244"/>
      <c r="AC22" s="142">
        <v>158</v>
      </c>
      <c r="AD22" s="159">
        <f>SUM(AD6:AD21)</f>
        <v>158</v>
      </c>
      <c r="AG22" s="173"/>
      <c r="AH22" s="173"/>
      <c r="AI22" s="173"/>
      <c r="AJ22" s="173"/>
      <c r="AK22" s="173"/>
    </row>
    <row r="23" spans="1:37" ht="10.5" customHeight="1" thickBot="1" x14ac:dyDescent="0.3">
      <c r="A23" s="204" t="s">
        <v>15</v>
      </c>
      <c r="B23" s="205"/>
      <c r="C23" s="205"/>
      <c r="D23" s="236"/>
      <c r="E23" s="237">
        <f>SUM(E22:H22)</f>
        <v>33</v>
      </c>
      <c r="F23" s="237"/>
      <c r="G23" s="237"/>
      <c r="H23" s="237"/>
      <c r="I23" s="237">
        <f>SUM(I22:L22)</f>
        <v>24</v>
      </c>
      <c r="J23" s="237"/>
      <c r="K23" s="237"/>
      <c r="L23" s="237"/>
      <c r="M23" s="237">
        <f>SUM(M22:P22)</f>
        <v>35</v>
      </c>
      <c r="N23" s="237"/>
      <c r="O23" s="237"/>
      <c r="P23" s="237"/>
      <c r="Q23" s="237">
        <f>SUM(Q22:T22)</f>
        <v>32</v>
      </c>
      <c r="R23" s="237"/>
      <c r="S23" s="237"/>
      <c r="T23" s="237"/>
      <c r="U23" s="237">
        <f>SUM(U22:X22)</f>
        <v>34</v>
      </c>
      <c r="V23" s="237"/>
      <c r="W23" s="237"/>
      <c r="X23" s="237"/>
      <c r="Y23" s="245"/>
      <c r="Z23" s="246"/>
      <c r="AA23" s="246"/>
      <c r="AB23" s="247"/>
      <c r="AC23" s="151">
        <f>SUM(E23:AB23)</f>
        <v>158</v>
      </c>
      <c r="AD23" s="159"/>
    </row>
    <row r="24" spans="1:37" ht="10.5" customHeight="1" x14ac:dyDescent="0.25">
      <c r="A24" s="51"/>
      <c r="B24" s="51"/>
      <c r="C24" s="49"/>
      <c r="D24" s="51"/>
      <c r="E24" s="51"/>
      <c r="F24" s="51"/>
      <c r="G24" s="51"/>
      <c r="H24" s="51"/>
      <c r="I24" s="51"/>
      <c r="J24" s="49"/>
      <c r="K24" s="51"/>
      <c r="L24" s="51"/>
      <c r="M24" s="51"/>
      <c r="N24" s="49"/>
      <c r="O24" s="152"/>
      <c r="P24" s="51"/>
      <c r="Q24" s="51"/>
      <c r="R24" s="51"/>
      <c r="S24" s="51"/>
      <c r="T24" s="51"/>
      <c r="U24" s="51"/>
      <c r="V24" s="51"/>
      <c r="W24" s="153"/>
      <c r="X24" s="40"/>
      <c r="Y24" s="4"/>
      <c r="Z24" s="4"/>
      <c r="AA24" s="4"/>
      <c r="AB24" s="4"/>
      <c r="AD24" s="4"/>
    </row>
    <row r="25" spans="1:37" ht="15.75" customHeight="1" x14ac:dyDescent="0.25">
      <c r="A25" s="170" t="s">
        <v>120</v>
      </c>
      <c r="B25" s="44"/>
      <c r="C25" s="39"/>
      <c r="D25" s="39"/>
      <c r="E25" s="41"/>
      <c r="F25" s="38"/>
      <c r="G25" s="39"/>
      <c r="H25" s="39"/>
      <c r="I25" s="39"/>
      <c r="J25" s="39"/>
      <c r="K25" s="39"/>
      <c r="L25" s="45"/>
      <c r="M25" s="39"/>
      <c r="N25" s="38"/>
      <c r="O25" s="48"/>
      <c r="P25" s="39"/>
      <c r="Q25" s="39"/>
      <c r="R25" s="39"/>
      <c r="S25" s="39"/>
      <c r="T25" s="39"/>
      <c r="U25" s="39"/>
      <c r="V25" s="38"/>
      <c r="W25" s="42"/>
      <c r="X25" s="40"/>
      <c r="Y25" s="4"/>
      <c r="Z25" s="4"/>
      <c r="AA25" s="4"/>
      <c r="AB25" s="4"/>
      <c r="AD25" s="4"/>
    </row>
    <row r="26" spans="1:37" x14ac:dyDescent="0.25">
      <c r="A26" s="171" t="s">
        <v>156</v>
      </c>
      <c r="B26" s="18"/>
      <c r="C26" s="18"/>
      <c r="D26" s="43"/>
      <c r="E26" s="18"/>
      <c r="G26" s="18"/>
      <c r="H26" s="18"/>
      <c r="I26" s="18"/>
      <c r="J26" s="18"/>
      <c r="K26" s="18"/>
      <c r="L26" s="46"/>
      <c r="M26" s="18"/>
      <c r="N26" s="35"/>
      <c r="O26" s="18"/>
      <c r="P26" s="18"/>
      <c r="Q26" s="18"/>
      <c r="R26" s="18"/>
      <c r="S26" s="18"/>
      <c r="T26" s="18"/>
      <c r="U26" s="18"/>
      <c r="V26" s="35"/>
      <c r="W26" s="31"/>
      <c r="X26" s="29"/>
      <c r="Y26" s="4"/>
      <c r="Z26" s="4"/>
      <c r="AA26" s="4"/>
      <c r="AB26" s="4"/>
      <c r="AD26" s="4"/>
    </row>
    <row r="27" spans="1:37" x14ac:dyDescent="0.25">
      <c r="H27" s="18"/>
      <c r="I27" s="18"/>
      <c r="J27" s="18"/>
      <c r="L27" s="35"/>
      <c r="M27" s="18"/>
      <c r="N27" s="18"/>
      <c r="O27" s="18"/>
      <c r="P27" s="18"/>
      <c r="Q27" s="18"/>
      <c r="R27" s="18"/>
      <c r="S27" s="18"/>
      <c r="T27" s="35"/>
      <c r="U27" s="18"/>
      <c r="V27" s="18"/>
      <c r="W27" s="18"/>
      <c r="X27" s="18"/>
      <c r="Y27" s="18"/>
      <c r="Z27" s="18"/>
      <c r="AA27" s="18"/>
      <c r="AB27" s="35"/>
    </row>
    <row r="28" spans="1:37" x14ac:dyDescent="0.25">
      <c r="A28" s="166"/>
      <c r="B28" s="37"/>
      <c r="C28" s="37"/>
      <c r="D28" s="37"/>
      <c r="E28" s="37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37"/>
    </row>
    <row r="29" spans="1:37" x14ac:dyDescent="0.25">
      <c r="A29" s="11"/>
      <c r="B29" s="12"/>
      <c r="C29" s="12"/>
      <c r="D29" s="47"/>
      <c r="E29" s="37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213" t="s">
        <v>178</v>
      </c>
      <c r="V29" s="213"/>
      <c r="W29" s="213"/>
      <c r="X29" s="213"/>
      <c r="Y29" s="213"/>
      <c r="Z29" s="213"/>
      <c r="AA29" s="213"/>
      <c r="AB29" s="213"/>
      <c r="AC29" s="213"/>
    </row>
    <row r="30" spans="1:37" x14ac:dyDescent="0.25">
      <c r="A30" s="192"/>
      <c r="B30" s="192"/>
      <c r="C30" s="192"/>
      <c r="D30" s="47"/>
      <c r="E30" s="37"/>
      <c r="F30" s="40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50"/>
      <c r="AC30" s="186"/>
    </row>
    <row r="31" spans="1:37" x14ac:dyDescent="0.25">
      <c r="A31" s="192"/>
      <c r="B31" s="192"/>
      <c r="C31" s="192"/>
      <c r="D31" s="47"/>
      <c r="E31" s="37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186"/>
    </row>
    <row r="32" spans="1:37" x14ac:dyDescent="0.25">
      <c r="A32" s="14"/>
      <c r="B32" s="15"/>
      <c r="C32" s="188"/>
      <c r="D32" s="47"/>
      <c r="E32" s="37"/>
      <c r="F32" s="40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8"/>
    </row>
    <row r="33" spans="1:30" x14ac:dyDescent="0.25">
      <c r="A33" s="14"/>
      <c r="B33" s="19"/>
      <c r="C33" s="188"/>
      <c r="D33" s="33"/>
      <c r="E33" s="37"/>
      <c r="F33" s="40"/>
      <c r="G33" s="40"/>
      <c r="H33" s="40"/>
      <c r="I33" s="40"/>
      <c r="J33" s="40"/>
      <c r="K33" s="51"/>
      <c r="L33" s="51"/>
      <c r="M33" s="51"/>
      <c r="N33" s="51"/>
      <c r="O33" s="51"/>
      <c r="P33" s="49"/>
      <c r="Q33" s="51"/>
      <c r="R33" s="51"/>
      <c r="S33" s="51"/>
      <c r="T33" s="49"/>
      <c r="U33" s="51"/>
      <c r="V33" s="51"/>
      <c r="W33" s="51"/>
      <c r="X33" s="51"/>
      <c r="Y33" s="40"/>
      <c r="Z33" s="40"/>
      <c r="AA33" s="40"/>
      <c r="AB33" s="40"/>
      <c r="AC33" s="8"/>
    </row>
    <row r="34" spans="1:30" x14ac:dyDescent="0.25">
      <c r="A34" s="14"/>
      <c r="B34" s="15"/>
      <c r="C34" s="188"/>
      <c r="D34" s="33"/>
      <c r="E34" s="37"/>
      <c r="F34" s="40"/>
      <c r="G34" s="40"/>
      <c r="H34" s="40"/>
      <c r="I34" s="40"/>
      <c r="J34" s="40"/>
      <c r="K34" s="41"/>
      <c r="L34" s="38"/>
      <c r="M34" s="39"/>
      <c r="N34" s="39"/>
      <c r="O34" s="39"/>
      <c r="P34" s="39"/>
      <c r="Q34" s="45"/>
      <c r="R34" s="39"/>
      <c r="S34" s="39"/>
      <c r="T34" s="38"/>
      <c r="U34" s="213" t="s">
        <v>179</v>
      </c>
      <c r="V34" s="213"/>
      <c r="W34" s="213"/>
      <c r="X34" s="213"/>
      <c r="Y34" s="213"/>
      <c r="Z34" s="213"/>
      <c r="AA34" s="213"/>
      <c r="AB34" s="213"/>
      <c r="AC34" s="213"/>
    </row>
    <row r="35" spans="1:30" x14ac:dyDescent="0.25">
      <c r="A35" s="14"/>
      <c r="B35" s="19"/>
      <c r="C35" s="188"/>
      <c r="D35" s="33"/>
      <c r="E35" s="37"/>
      <c r="F35" s="40"/>
      <c r="G35" s="40"/>
      <c r="H35" s="40"/>
      <c r="I35" s="40"/>
      <c r="J35" s="40"/>
      <c r="K35" s="18"/>
      <c r="L35" s="35"/>
      <c r="M35" s="18"/>
      <c r="N35" s="18"/>
      <c r="O35" s="18"/>
      <c r="P35" s="18"/>
      <c r="Q35" s="46"/>
      <c r="R35" s="18"/>
      <c r="S35" s="18"/>
      <c r="T35" s="35"/>
      <c r="U35" s="18"/>
      <c r="V35" s="18"/>
      <c r="W35" s="18"/>
      <c r="X35" s="18"/>
      <c r="Y35" s="40"/>
      <c r="Z35" s="40"/>
      <c r="AA35" s="40"/>
      <c r="AB35" s="40"/>
      <c r="AC35" s="8"/>
    </row>
    <row r="36" spans="1:30" x14ac:dyDescent="0.25">
      <c r="A36" s="14"/>
      <c r="B36" s="15"/>
      <c r="C36" s="188"/>
      <c r="D36" s="33"/>
      <c r="E36" s="37"/>
      <c r="F36" s="40"/>
      <c r="G36" s="40"/>
      <c r="H36" s="40"/>
      <c r="I36" s="40"/>
      <c r="J36" s="40"/>
      <c r="L36" s="35"/>
      <c r="M36" s="18"/>
      <c r="N36" s="18"/>
      <c r="O36" s="18"/>
      <c r="P36" s="18"/>
      <c r="Q36" s="18"/>
      <c r="R36" s="18"/>
      <c r="S36" s="18"/>
      <c r="T36" s="35"/>
      <c r="U36" s="18"/>
      <c r="V36" s="18"/>
      <c r="W36" s="18"/>
      <c r="X36" s="18"/>
      <c r="Y36" s="40"/>
      <c r="Z36" s="40"/>
      <c r="AA36" s="40"/>
      <c r="AB36" s="40"/>
      <c r="AC36" s="8"/>
    </row>
    <row r="37" spans="1:30" x14ac:dyDescent="0.25">
      <c r="A37" s="14"/>
      <c r="B37" s="15"/>
      <c r="C37" s="187"/>
      <c r="D37" s="33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8"/>
    </row>
    <row r="38" spans="1:30" x14ac:dyDescent="0.25">
      <c r="A38" s="14"/>
      <c r="B38" s="15"/>
      <c r="C38" s="187"/>
      <c r="D38" s="33"/>
      <c r="E38" s="37"/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8"/>
    </row>
    <row r="39" spans="1:30" x14ac:dyDescent="0.25">
      <c r="A39" s="14"/>
      <c r="B39" s="15"/>
      <c r="C39" s="187"/>
      <c r="D39" s="33"/>
      <c r="E39" s="37"/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8"/>
    </row>
    <row r="40" spans="1:30" x14ac:dyDescent="0.25">
      <c r="A40" s="14"/>
      <c r="B40" s="15"/>
      <c r="C40" s="187"/>
      <c r="D40" s="33"/>
      <c r="E40" s="37"/>
      <c r="F40" s="37"/>
      <c r="G40" s="37"/>
      <c r="H40" s="37"/>
      <c r="I40" s="37"/>
      <c r="J40" s="37"/>
      <c r="K40" s="37"/>
      <c r="L40" s="37"/>
      <c r="M40" s="37"/>
      <c r="N40" s="37"/>
      <c r="O40" s="37"/>
      <c r="P40" s="37"/>
      <c r="Q40" s="37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8"/>
    </row>
    <row r="41" spans="1:30" x14ac:dyDescent="0.25">
      <c r="A41" s="14"/>
      <c r="B41" s="15"/>
      <c r="C41" s="187"/>
      <c r="D41" s="33"/>
      <c r="E41" s="8"/>
      <c r="F41" s="8"/>
      <c r="G41" s="8"/>
      <c r="H41" s="16"/>
      <c r="I41" s="8"/>
      <c r="J41" s="8"/>
      <c r="K41" s="8"/>
      <c r="L41" s="8"/>
      <c r="M41" s="8"/>
      <c r="N41" s="8"/>
      <c r="O41" s="8"/>
      <c r="P41" s="8"/>
      <c r="Q41" s="7"/>
      <c r="R41" s="7"/>
      <c r="S41" s="7"/>
      <c r="T41" s="7"/>
      <c r="U41" s="8"/>
      <c r="V41" s="8"/>
      <c r="W41" s="8"/>
      <c r="X41" s="8"/>
      <c r="Y41" s="6"/>
      <c r="Z41" s="6"/>
      <c r="AA41" s="6"/>
      <c r="AB41" s="6"/>
      <c r="AC41" s="8"/>
      <c r="AD41" s="4"/>
    </row>
    <row r="42" spans="1:30" x14ac:dyDescent="0.25">
      <c r="A42" s="14"/>
      <c r="B42" s="15"/>
      <c r="C42" s="187"/>
      <c r="D42" s="33"/>
      <c r="E42" s="8"/>
      <c r="F42" s="8"/>
      <c r="G42" s="8"/>
      <c r="H42" s="8"/>
      <c r="I42" s="7"/>
      <c r="J42" s="7"/>
      <c r="K42" s="7"/>
      <c r="L42" s="7"/>
      <c r="M42" s="8"/>
      <c r="N42" s="8"/>
      <c r="O42" s="16"/>
      <c r="P42" s="8"/>
      <c r="Q42" s="7"/>
      <c r="R42" s="7"/>
      <c r="S42" s="7"/>
      <c r="T42" s="7"/>
      <c r="U42" s="8"/>
      <c r="V42" s="8"/>
      <c r="W42" s="16"/>
      <c r="X42" s="8"/>
      <c r="Y42" s="6"/>
      <c r="Z42" s="6"/>
      <c r="AA42" s="6"/>
      <c r="AB42" s="6"/>
      <c r="AC42" s="8"/>
      <c r="AD42" s="4"/>
    </row>
    <row r="43" spans="1:30" x14ac:dyDescent="0.25">
      <c r="A43" s="14"/>
      <c r="B43" s="15"/>
      <c r="C43" s="188"/>
      <c r="D43" s="33"/>
      <c r="E43" s="8"/>
      <c r="F43" s="8"/>
      <c r="G43" s="8"/>
      <c r="H43" s="8"/>
      <c r="I43" s="16"/>
      <c r="J43" s="8"/>
      <c r="K43" s="8"/>
      <c r="L43" s="8"/>
      <c r="M43" s="8"/>
      <c r="N43" s="8"/>
      <c r="O43" s="8"/>
      <c r="P43" s="8"/>
      <c r="Q43" s="21"/>
      <c r="R43" s="21"/>
      <c r="S43" s="7"/>
      <c r="T43" s="7"/>
      <c r="U43" s="16"/>
      <c r="V43" s="8"/>
      <c r="W43" s="8"/>
      <c r="X43" s="8"/>
      <c r="Y43" s="6"/>
      <c r="Z43" s="6"/>
      <c r="AA43" s="6"/>
      <c r="AB43" s="6"/>
      <c r="AC43" s="8"/>
      <c r="AD43" s="4"/>
    </row>
    <row r="44" spans="1:30" x14ac:dyDescent="0.25">
      <c r="A44" s="189"/>
      <c r="B44" s="190"/>
      <c r="C44" s="188"/>
      <c r="D44" s="33"/>
      <c r="E44" s="8"/>
      <c r="F44" s="8"/>
      <c r="G44" s="8"/>
      <c r="H44" s="8"/>
      <c r="I44" s="18"/>
      <c r="J44" s="5"/>
      <c r="K44" s="8"/>
      <c r="L44" s="8"/>
      <c r="M44" s="16"/>
      <c r="N44" s="8"/>
      <c r="O44" s="8"/>
      <c r="P44" s="8"/>
      <c r="Q44" s="7"/>
      <c r="R44" s="6"/>
      <c r="S44" s="6"/>
      <c r="T44" s="6"/>
      <c r="U44" s="16"/>
      <c r="V44" s="8"/>
      <c r="W44" s="8"/>
      <c r="X44" s="8"/>
      <c r="Y44" s="6"/>
      <c r="Z44" s="6"/>
      <c r="AA44" s="6"/>
      <c r="AB44" s="6"/>
      <c r="AC44" s="8"/>
      <c r="AD44" s="4"/>
    </row>
    <row r="45" spans="1:30" x14ac:dyDescent="0.25">
      <c r="A45" s="189"/>
      <c r="B45" s="190"/>
      <c r="C45" s="188"/>
      <c r="D45" s="23"/>
      <c r="E45" s="8"/>
      <c r="F45" s="8"/>
      <c r="G45" s="8"/>
      <c r="H45" s="8"/>
      <c r="I45" s="16"/>
      <c r="J45" s="8"/>
      <c r="K45" s="8"/>
      <c r="L45" s="8"/>
      <c r="M45" s="16"/>
      <c r="N45" s="8"/>
      <c r="O45" s="8"/>
      <c r="P45" s="8"/>
      <c r="Q45" s="7"/>
      <c r="R45" s="7"/>
      <c r="S45" s="7"/>
      <c r="T45" s="7"/>
      <c r="U45" s="16"/>
      <c r="V45" s="8"/>
      <c r="W45" s="8"/>
      <c r="X45" s="8"/>
      <c r="Y45" s="6"/>
      <c r="Z45" s="6"/>
      <c r="AA45" s="6"/>
      <c r="AB45" s="6"/>
      <c r="AC45" s="8"/>
      <c r="AD45" s="4"/>
    </row>
    <row r="46" spans="1:30" x14ac:dyDescent="0.25">
      <c r="A46" s="14"/>
      <c r="B46" s="15"/>
      <c r="C46" s="188"/>
      <c r="D46" s="33"/>
      <c r="E46" s="8"/>
      <c r="F46" s="16"/>
      <c r="G46" s="8"/>
      <c r="H46" s="8"/>
      <c r="I46" s="16"/>
      <c r="J46" s="8"/>
      <c r="K46" s="16"/>
      <c r="L46" s="8"/>
      <c r="M46" s="16"/>
      <c r="N46" s="8"/>
      <c r="O46" s="16"/>
      <c r="P46" s="8"/>
      <c r="Q46" s="7"/>
      <c r="R46" s="7"/>
      <c r="S46" s="7"/>
      <c r="T46" s="7"/>
      <c r="U46" s="16"/>
      <c r="V46" s="8"/>
      <c r="W46" s="16"/>
      <c r="X46" s="8"/>
      <c r="Y46" s="6"/>
      <c r="Z46" s="6"/>
      <c r="AA46" s="6"/>
      <c r="AB46" s="6"/>
      <c r="AC46" s="8"/>
      <c r="AD46" s="4"/>
    </row>
    <row r="47" spans="1:30" x14ac:dyDescent="0.25">
      <c r="A47" s="14"/>
      <c r="B47" s="15"/>
      <c r="C47" s="188"/>
      <c r="D47" s="33"/>
      <c r="E47" s="8"/>
      <c r="F47" s="16"/>
      <c r="G47" s="16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  <c r="T47" s="7"/>
      <c r="U47" s="8"/>
      <c r="V47" s="8"/>
      <c r="W47" s="8"/>
      <c r="X47" s="8"/>
      <c r="Y47" s="6"/>
      <c r="Z47" s="6"/>
      <c r="AA47" s="6"/>
      <c r="AB47" s="6"/>
      <c r="AC47" s="8"/>
      <c r="AD47" s="4"/>
    </row>
    <row r="48" spans="1:30" x14ac:dyDescent="0.25">
      <c r="A48" s="14"/>
      <c r="B48" s="15"/>
      <c r="C48" s="188"/>
      <c r="D48" s="33"/>
      <c r="E48" s="8"/>
      <c r="F48" s="8"/>
      <c r="G48" s="8"/>
      <c r="H48" s="8"/>
      <c r="I48" s="8"/>
      <c r="J48" s="16"/>
      <c r="K48" s="8"/>
      <c r="L48" s="8"/>
      <c r="M48" s="8"/>
      <c r="N48" s="16"/>
      <c r="O48" s="8"/>
      <c r="P48" s="8"/>
      <c r="Q48" s="7"/>
      <c r="R48" s="7"/>
      <c r="S48" s="7"/>
      <c r="T48" s="7"/>
      <c r="U48" s="8"/>
      <c r="V48" s="16"/>
      <c r="W48" s="8"/>
      <c r="X48" s="8"/>
      <c r="Y48" s="6"/>
      <c r="Z48" s="6"/>
      <c r="AA48" s="6"/>
      <c r="AB48" s="6"/>
      <c r="AC48" s="8"/>
      <c r="AD48" s="4"/>
    </row>
    <row r="49" spans="1:30" x14ac:dyDescent="0.25">
      <c r="A49" s="14"/>
      <c r="B49" s="15"/>
      <c r="C49" s="2"/>
      <c r="D49" s="33"/>
      <c r="E49" s="8"/>
      <c r="F49" s="8"/>
      <c r="G49" s="8"/>
      <c r="H49" s="8"/>
      <c r="I49" s="8"/>
      <c r="J49" s="16"/>
      <c r="K49" s="8"/>
      <c r="L49" s="8"/>
      <c r="M49" s="8"/>
      <c r="N49" s="16"/>
      <c r="O49" s="8"/>
      <c r="P49" s="8"/>
      <c r="Q49" s="7"/>
      <c r="R49" s="7"/>
      <c r="S49" s="7"/>
      <c r="T49" s="7"/>
      <c r="U49" s="8"/>
      <c r="V49" s="16"/>
      <c r="W49" s="8"/>
      <c r="X49" s="8"/>
      <c r="Y49" s="6"/>
      <c r="Z49" s="6"/>
      <c r="AA49" s="6"/>
      <c r="AB49" s="6"/>
      <c r="AC49" s="8"/>
      <c r="AD49" s="4"/>
    </row>
    <row r="50" spans="1:30" x14ac:dyDescent="0.25">
      <c r="A50" s="14"/>
      <c r="B50" s="15"/>
      <c r="C50" s="2"/>
      <c r="D50" s="33"/>
      <c r="E50" s="8"/>
      <c r="F50" s="8"/>
      <c r="G50" s="8"/>
      <c r="H50" s="8"/>
      <c r="I50" s="8"/>
      <c r="J50" s="16"/>
      <c r="K50" s="8"/>
      <c r="L50" s="8"/>
      <c r="M50" s="8"/>
      <c r="N50" s="16"/>
      <c r="O50" s="8"/>
      <c r="P50" s="8"/>
      <c r="Q50" s="7"/>
      <c r="R50" s="7"/>
      <c r="S50" s="7"/>
      <c r="T50" s="7"/>
      <c r="U50" s="8"/>
      <c r="V50" s="16"/>
      <c r="W50" s="8"/>
      <c r="X50" s="8"/>
      <c r="Y50" s="6"/>
      <c r="Z50" s="6"/>
      <c r="AA50" s="6"/>
      <c r="AB50" s="6"/>
      <c r="AC50" s="8"/>
      <c r="AD50" s="4"/>
    </row>
    <row r="51" spans="1:30" x14ac:dyDescent="0.25">
      <c r="A51" s="14"/>
      <c r="B51" s="15"/>
      <c r="C51" s="2"/>
      <c r="D51" s="33"/>
      <c r="E51" s="8"/>
      <c r="F51" s="8"/>
      <c r="G51" s="8"/>
      <c r="H51" s="8"/>
      <c r="I51" s="8"/>
      <c r="J51" s="16"/>
      <c r="K51" s="8"/>
      <c r="L51" s="8"/>
      <c r="M51" s="8"/>
      <c r="N51" s="8"/>
      <c r="O51" s="8"/>
      <c r="P51" s="8"/>
      <c r="Q51" s="7"/>
      <c r="R51" s="7"/>
      <c r="S51" s="7"/>
      <c r="T51" s="7"/>
      <c r="U51" s="8"/>
      <c r="V51" s="16"/>
      <c r="W51" s="8"/>
      <c r="X51" s="16"/>
      <c r="Y51" s="7"/>
      <c r="Z51" s="7"/>
      <c r="AA51" s="8"/>
      <c r="AB51" s="16"/>
      <c r="AC51" s="8"/>
      <c r="AD51" s="4"/>
    </row>
    <row r="52" spans="1:30" x14ac:dyDescent="0.25">
      <c r="A52" s="14"/>
      <c r="B52" s="15"/>
      <c r="C52" s="187"/>
      <c r="D52" s="33"/>
      <c r="E52" s="22"/>
      <c r="F52" s="22"/>
      <c r="G52" s="8"/>
      <c r="H52" s="8"/>
      <c r="I52" s="8"/>
      <c r="J52" s="8"/>
      <c r="K52" s="8"/>
      <c r="L52" s="8"/>
      <c r="M52" s="5"/>
      <c r="N52" s="18"/>
      <c r="O52" s="8"/>
      <c r="P52" s="8"/>
      <c r="Q52" s="7"/>
      <c r="R52" s="7"/>
      <c r="S52" s="17"/>
      <c r="T52" s="17"/>
      <c r="U52" s="8"/>
      <c r="V52" s="8"/>
      <c r="W52" s="8"/>
      <c r="X52" s="8"/>
      <c r="Y52" s="6"/>
      <c r="Z52" s="6"/>
      <c r="AA52" s="6"/>
      <c r="AB52" s="6"/>
      <c r="AC52" s="8"/>
      <c r="AD52" s="4"/>
    </row>
    <row r="53" spans="1:30" x14ac:dyDescent="0.25">
      <c r="A53" s="14"/>
      <c r="B53" s="15"/>
      <c r="C53" s="187"/>
      <c r="D53" s="33"/>
      <c r="E53" s="8"/>
      <c r="F53" s="8"/>
      <c r="G53" s="8"/>
      <c r="H53" s="8"/>
      <c r="I53" s="8"/>
      <c r="J53" s="22"/>
      <c r="K53" s="8"/>
      <c r="L53" s="8"/>
      <c r="M53" s="8"/>
      <c r="N53" s="22"/>
      <c r="O53" s="8"/>
      <c r="P53" s="8"/>
      <c r="Q53" s="7"/>
      <c r="R53" s="7"/>
      <c r="S53" s="17"/>
      <c r="T53" s="17"/>
      <c r="U53" s="5"/>
      <c r="V53" s="5"/>
      <c r="W53" s="8"/>
      <c r="X53" s="8"/>
      <c r="Y53" s="6"/>
      <c r="Z53" s="6"/>
      <c r="AA53" s="6"/>
      <c r="AB53" s="6"/>
      <c r="AC53" s="8"/>
      <c r="AD53" s="4"/>
    </row>
    <row r="54" spans="1:30" x14ac:dyDescent="0.25">
      <c r="A54" s="14"/>
      <c r="B54" s="1"/>
      <c r="C54" s="191"/>
      <c r="D54" s="32"/>
      <c r="E54" s="16"/>
      <c r="F54" s="22"/>
      <c r="G54" s="8"/>
      <c r="H54" s="8"/>
      <c r="I54" s="16"/>
      <c r="J54" s="8"/>
      <c r="K54" s="8"/>
      <c r="L54" s="8"/>
      <c r="M54" s="16"/>
      <c r="N54" s="8"/>
      <c r="O54" s="24"/>
      <c r="P54" s="24"/>
      <c r="Q54" s="7"/>
      <c r="R54" s="7"/>
      <c r="S54" s="17"/>
      <c r="T54" s="17"/>
      <c r="U54" s="16"/>
      <c r="V54" s="8"/>
      <c r="W54" s="8"/>
      <c r="X54" s="8"/>
      <c r="Y54" s="6"/>
      <c r="Z54" s="6"/>
      <c r="AA54" s="6"/>
      <c r="AB54" s="6"/>
      <c r="AC54" s="8"/>
      <c r="AD54" s="4"/>
    </row>
    <row r="55" spans="1:30" x14ac:dyDescent="0.25">
      <c r="A55" s="189"/>
      <c r="B55" s="1"/>
      <c r="C55" s="191"/>
      <c r="D55" s="32"/>
      <c r="E55" s="16"/>
      <c r="F55" s="22"/>
      <c r="G55" s="8"/>
      <c r="H55" s="8"/>
      <c r="I55" s="16"/>
      <c r="J55" s="8"/>
      <c r="K55" s="8"/>
      <c r="L55" s="8"/>
      <c r="M55" s="16"/>
      <c r="N55" s="8"/>
      <c r="O55" s="24"/>
      <c r="P55" s="24"/>
      <c r="Q55" s="17"/>
      <c r="R55" s="17"/>
      <c r="S55" s="17"/>
      <c r="T55" s="17"/>
      <c r="U55" s="16"/>
      <c r="V55" s="8"/>
      <c r="W55" s="8"/>
      <c r="X55" s="8"/>
      <c r="Y55" s="6"/>
      <c r="Z55" s="6"/>
      <c r="AA55" s="6"/>
      <c r="AB55" s="6"/>
      <c r="AC55" s="8"/>
      <c r="AD55" s="4"/>
    </row>
    <row r="56" spans="1:30" x14ac:dyDescent="0.25">
      <c r="A56" s="189"/>
      <c r="B56" s="1"/>
      <c r="C56" s="13"/>
      <c r="D56" s="33"/>
      <c r="E56" s="8"/>
      <c r="F56" s="8"/>
      <c r="G56" s="16"/>
      <c r="H56" s="8"/>
      <c r="I56" s="5"/>
      <c r="J56" s="16"/>
      <c r="K56" s="8"/>
      <c r="L56" s="16"/>
      <c r="M56" s="16"/>
      <c r="N56" s="16"/>
      <c r="O56" s="8"/>
      <c r="P56" s="16"/>
      <c r="Q56" s="17"/>
      <c r="R56" s="7"/>
      <c r="S56" s="17"/>
      <c r="T56" s="7"/>
      <c r="U56" s="16"/>
      <c r="V56" s="16"/>
      <c r="W56" s="8"/>
      <c r="X56" s="16"/>
      <c r="Y56" s="6"/>
      <c r="Z56" s="6"/>
      <c r="AA56" s="6"/>
      <c r="AB56" s="6"/>
      <c r="AC56" s="8"/>
      <c r="AD56" s="4"/>
    </row>
    <row r="57" spans="1:30" x14ac:dyDescent="0.25">
      <c r="A57" s="14"/>
      <c r="B57" s="25"/>
      <c r="C57" s="2"/>
      <c r="D57" s="33"/>
      <c r="E57" s="23"/>
      <c r="F57" s="22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6"/>
      <c r="AD57" s="4"/>
    </row>
    <row r="58" spans="1:30" x14ac:dyDescent="0.25">
      <c r="A58" s="169"/>
      <c r="B58" s="28"/>
      <c r="C58" s="28"/>
      <c r="D58" s="23"/>
      <c r="E58" s="185"/>
      <c r="F58" s="185"/>
      <c r="G58" s="185"/>
      <c r="H58" s="185"/>
      <c r="I58" s="185"/>
      <c r="J58" s="185"/>
      <c r="K58" s="185"/>
      <c r="L58" s="185"/>
      <c r="M58" s="185"/>
      <c r="N58" s="185"/>
      <c r="O58" s="185"/>
      <c r="P58" s="185"/>
      <c r="Q58" s="185"/>
      <c r="R58" s="185"/>
      <c r="S58" s="185"/>
      <c r="T58" s="185"/>
      <c r="U58" s="185"/>
      <c r="V58" s="185"/>
      <c r="W58" s="185"/>
      <c r="X58" s="185"/>
      <c r="Y58" s="185"/>
      <c r="Z58" s="185"/>
      <c r="AA58" s="185"/>
      <c r="AB58" s="185"/>
      <c r="AC58" s="28"/>
      <c r="AD58" s="4"/>
    </row>
    <row r="59" spans="1:30" x14ac:dyDescent="0.25">
      <c r="B59" s="29"/>
      <c r="C59" s="30"/>
      <c r="E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0"/>
      <c r="W59" s="31"/>
      <c r="X59" s="10"/>
      <c r="Y59" s="10"/>
      <c r="Z59" s="31"/>
      <c r="AA59" s="31"/>
      <c r="AB59" s="5"/>
      <c r="AC59" s="31"/>
      <c r="AD59" s="4"/>
    </row>
    <row r="60" spans="1:30" x14ac:dyDescent="0.25">
      <c r="V60" s="10"/>
      <c r="W60" s="10"/>
      <c r="X60" s="10"/>
      <c r="Y60" s="10"/>
      <c r="Z60" s="10"/>
      <c r="AA60" s="10"/>
      <c r="AD60" s="4"/>
    </row>
  </sheetData>
  <mergeCells count="44">
    <mergeCell ref="U29:AC29"/>
    <mergeCell ref="U34:AC34"/>
    <mergeCell ref="E58:H58"/>
    <mergeCell ref="I58:L58"/>
    <mergeCell ref="AC30:AC31"/>
    <mergeCell ref="M58:P58"/>
    <mergeCell ref="Q58:T58"/>
    <mergeCell ref="U58:X58"/>
    <mergeCell ref="Y58:AB58"/>
    <mergeCell ref="A30:A31"/>
    <mergeCell ref="B30:B31"/>
    <mergeCell ref="C30:C31"/>
    <mergeCell ref="C54:C55"/>
    <mergeCell ref="A55:A56"/>
    <mergeCell ref="C47:C48"/>
    <mergeCell ref="C52:C53"/>
    <mergeCell ref="C32:C36"/>
    <mergeCell ref="C37:C42"/>
    <mergeCell ref="C43:C46"/>
    <mergeCell ref="A44:A45"/>
    <mergeCell ref="B44:B45"/>
    <mergeCell ref="Q23:T23"/>
    <mergeCell ref="U23:X23"/>
    <mergeCell ref="Y4:AB4"/>
    <mergeCell ref="AC4:AC5"/>
    <mergeCell ref="Y6:AB23"/>
    <mergeCell ref="A22:D22"/>
    <mergeCell ref="A23:D23"/>
    <mergeCell ref="E23:H23"/>
    <mergeCell ref="I23:L23"/>
    <mergeCell ref="M23:P23"/>
    <mergeCell ref="A1:D1"/>
    <mergeCell ref="E1:AC1"/>
    <mergeCell ref="AE4:AE5"/>
    <mergeCell ref="I4:L4"/>
    <mergeCell ref="M4:P4"/>
    <mergeCell ref="Q4:T4"/>
    <mergeCell ref="U4:X4"/>
    <mergeCell ref="E2:AC2"/>
    <mergeCell ref="A4:A5"/>
    <mergeCell ref="B4:B5"/>
    <mergeCell ref="C4:C5"/>
    <mergeCell ref="D4:D5"/>
    <mergeCell ref="E4:H4"/>
  </mergeCells>
  <phoneticPr fontId="37" type="noConversion"/>
  <conditionalFormatting sqref="E19">
    <cfRule type="duplicateValues" dxfId="57" priority="98"/>
  </conditionalFormatting>
  <conditionalFormatting sqref="E20:E21 E6:E18">
    <cfRule type="duplicateValues" dxfId="56" priority="233"/>
    <cfRule type="duplicateValues" dxfId="55" priority="232"/>
  </conditionalFormatting>
  <conditionalFormatting sqref="F14">
    <cfRule type="duplicateValues" dxfId="54" priority="95"/>
  </conditionalFormatting>
  <conditionalFormatting sqref="F19">
    <cfRule type="duplicateValues" dxfId="53" priority="94"/>
  </conditionalFormatting>
  <conditionalFormatting sqref="F20:F21 F6:F13 F15:F18">
    <cfRule type="duplicateValues" dxfId="52" priority="237"/>
    <cfRule type="duplicateValues" dxfId="51" priority="236"/>
  </conditionalFormatting>
  <conditionalFormatting sqref="G11">
    <cfRule type="duplicateValues" dxfId="50" priority="91"/>
  </conditionalFormatting>
  <conditionalFormatting sqref="G14">
    <cfRule type="duplicateValues" dxfId="49" priority="90"/>
  </conditionalFormatting>
  <conditionalFormatting sqref="G19">
    <cfRule type="duplicateValues" dxfId="48" priority="89"/>
  </conditionalFormatting>
  <conditionalFormatting sqref="G20:G21 G6:G10 G12:G13 G15:G18">
    <cfRule type="duplicateValues" dxfId="47" priority="242"/>
  </conditionalFormatting>
  <conditionalFormatting sqref="G20:G21 G6:G10 G15:G18 G12:G13">
    <cfRule type="duplicateValues" dxfId="46" priority="246"/>
  </conditionalFormatting>
  <conditionalFormatting sqref="H6:H21">
    <cfRule type="duplicateValues" dxfId="45" priority="250"/>
    <cfRule type="duplicateValues" dxfId="44" priority="251"/>
  </conditionalFormatting>
  <conditionalFormatting sqref="I6">
    <cfRule type="duplicateValues" dxfId="43" priority="84"/>
  </conditionalFormatting>
  <conditionalFormatting sqref="I19">
    <cfRule type="duplicateValues" dxfId="42" priority="82"/>
  </conditionalFormatting>
  <conditionalFormatting sqref="I20:I21 I7:I18">
    <cfRule type="duplicateValues" dxfId="41" priority="83"/>
  </conditionalFormatting>
  <conditionalFormatting sqref="I19:K19">
    <cfRule type="colorScale" priority="80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J6">
    <cfRule type="duplicateValues" dxfId="40" priority="79"/>
  </conditionalFormatting>
  <conditionalFormatting sqref="J19">
    <cfRule type="duplicateValues" dxfId="39" priority="77"/>
  </conditionalFormatting>
  <conditionalFormatting sqref="J20:J21 J7:J18">
    <cfRule type="duplicateValues" dxfId="38" priority="78"/>
  </conditionalFormatting>
  <conditionalFormatting sqref="K19">
    <cfRule type="duplicateValues" dxfId="37" priority="75"/>
  </conditionalFormatting>
  <conditionalFormatting sqref="K20:K21 K6:K18">
    <cfRule type="duplicateValues" dxfId="36" priority="253"/>
  </conditionalFormatting>
  <conditionalFormatting sqref="L6:L21">
    <cfRule type="duplicateValues" dxfId="35" priority="255"/>
  </conditionalFormatting>
  <conditionalFormatting sqref="M7">
    <cfRule type="duplicateValues" dxfId="34" priority="67"/>
  </conditionalFormatting>
  <conditionalFormatting sqref="M16">
    <cfRule type="iconSet" priority="64">
      <iconSet iconSet="3Arrows">
        <cfvo type="percent" val="0"/>
        <cfvo type="percent" val="33"/>
        <cfvo type="percent" val="67"/>
      </iconSet>
    </cfRule>
    <cfRule type="colorScale" priority="64">
      <colorScale>
        <cfvo type="min"/>
        <cfvo type="percentile" val="50"/>
        <cfvo type="max"/>
        <color rgb="FFF8696B"/>
        <color rgb="FFFFEB84"/>
        <color rgb="FF63BE7B"/>
      </colorScale>
    </cfRule>
    <cfRule type="duplicateValues" dxfId="33" priority="66"/>
  </conditionalFormatting>
  <conditionalFormatting sqref="M17:M21 M6 M8:M15">
    <cfRule type="duplicateValues" dxfId="32" priority="259"/>
    <cfRule type="duplicateValues" dxfId="31" priority="260"/>
    <cfRule type="duplicateValues" dxfId="30" priority="261"/>
  </conditionalFormatting>
  <conditionalFormatting sqref="N7">
    <cfRule type="duplicateValues" dxfId="29" priority="62"/>
  </conditionalFormatting>
  <conditionalFormatting sqref="N16:N21 N6 N8:N14">
    <cfRule type="duplicateValues" dxfId="28" priority="268"/>
  </conditionalFormatting>
  <conditionalFormatting sqref="O6:O21">
    <cfRule type="duplicateValues" dxfId="27" priority="271"/>
  </conditionalFormatting>
  <conditionalFormatting sqref="O25">
    <cfRule type="duplicateValues" dxfId="26" priority="114"/>
    <cfRule type="colorScale" priority="53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4">
      <iconSet iconSet="3Arrows">
        <cfvo type="percent" val="0"/>
        <cfvo type="percent" val="33"/>
        <cfvo type="percent" val="67"/>
      </iconSet>
    </cfRule>
  </conditionalFormatting>
  <conditionalFormatting sqref="P6:P7 P10:P21">
    <cfRule type="duplicateValues" dxfId="25" priority="272"/>
    <cfRule type="duplicateValues" dxfId="24" priority="273"/>
  </conditionalFormatting>
  <conditionalFormatting sqref="P8:P9">
    <cfRule type="duplicateValues" dxfId="23" priority="57"/>
  </conditionalFormatting>
  <conditionalFormatting sqref="Q6 Q8:Q9 Q14:Q21 Q11:Q12">
    <cfRule type="duplicateValues" dxfId="22" priority="277"/>
  </conditionalFormatting>
  <conditionalFormatting sqref="Q7">
    <cfRule type="duplicateValues" dxfId="21" priority="54"/>
  </conditionalFormatting>
  <conditionalFormatting sqref="Q10">
    <cfRule type="duplicateValues" dxfId="20" priority="52"/>
    <cfRule type="duplicateValues" dxfId="19" priority="52"/>
  </conditionalFormatting>
  <conditionalFormatting sqref="Q13">
    <cfRule type="duplicateValues" dxfId="18" priority="51"/>
  </conditionalFormatting>
  <conditionalFormatting sqref="R6 R8:R9 R14:R21 R11:R12">
    <cfRule type="duplicateValues" dxfId="17" priority="281"/>
  </conditionalFormatting>
  <conditionalFormatting sqref="R7">
    <cfRule type="duplicateValues" dxfId="16" priority="49"/>
  </conditionalFormatting>
  <conditionalFormatting sqref="R10">
    <cfRule type="duplicateValues" dxfId="15" priority="47"/>
    <cfRule type="duplicateValues" dxfId="14" priority="47"/>
  </conditionalFormatting>
  <conditionalFormatting sqref="R11">
    <cfRule type="colorScale" priority="55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110">
      <iconSet iconSet="3Arrows">
        <cfvo type="percent" val="0"/>
        <cfvo type="percent" val="33"/>
        <cfvo type="percent" val="67"/>
      </iconSet>
    </cfRule>
  </conditionalFormatting>
  <conditionalFormatting sqref="R13">
    <cfRule type="duplicateValues" dxfId="13" priority="44"/>
  </conditionalFormatting>
  <conditionalFormatting sqref="S15">
    <cfRule type="duplicateValues" dxfId="12" priority="41"/>
    <cfRule type="duplicateValues" dxfId="11" priority="41"/>
  </conditionalFormatting>
  <conditionalFormatting sqref="S16:S21 S6:S14">
    <cfRule type="duplicateValues" dxfId="10" priority="285"/>
  </conditionalFormatting>
  <conditionalFormatting sqref="T15">
    <cfRule type="duplicateValues" dxfId="9" priority="38"/>
    <cfRule type="duplicateValues" dxfId="8" priority="38"/>
  </conditionalFormatting>
  <conditionalFormatting sqref="T16:T21 T6:T14">
    <cfRule type="duplicateValues" dxfId="7" priority="287"/>
  </conditionalFormatting>
  <conditionalFormatting sqref="U6:U21">
    <cfRule type="duplicateValues" dxfId="6" priority="290"/>
  </conditionalFormatting>
  <conditionalFormatting sqref="V6:V21">
    <cfRule type="duplicateValues" dxfId="5" priority="299"/>
  </conditionalFormatting>
  <conditionalFormatting sqref="V14">
    <cfRule type="duplicateValues" dxfId="4" priority="48"/>
  </conditionalFormatting>
  <conditionalFormatting sqref="V6:X7 U8:X21">
    <cfRule type="colorScale" priority="291">
      <colorScale>
        <cfvo type="min"/>
        <cfvo type="percentile" val="50"/>
        <cfvo type="max"/>
        <color rgb="FFF8696B"/>
        <color rgb="FFFFEB84"/>
        <color rgb="FF63BE7B"/>
      </colorScale>
    </cfRule>
    <cfRule type="iconSet" priority="292">
      <iconSet iconSet="3Arrows">
        <cfvo type="percent" val="0"/>
        <cfvo type="percent" val="33"/>
        <cfvo type="percent" val="67"/>
      </iconSet>
    </cfRule>
  </conditionalFormatting>
  <conditionalFormatting sqref="W6:W21">
    <cfRule type="duplicateValues" dxfId="3" priority="300"/>
  </conditionalFormatting>
  <conditionalFormatting sqref="W14">
    <cfRule type="duplicateValues" dxfId="2" priority="119"/>
  </conditionalFormatting>
  <conditionalFormatting sqref="X6:X21">
    <cfRule type="duplicateValues" dxfId="1" priority="301"/>
  </conditionalFormatting>
  <conditionalFormatting sqref="Y6">
    <cfRule type="duplicateValues" dxfId="0" priority="306"/>
  </conditionalFormatting>
  <pageMargins left="0.72" right="0.1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THỜI GIAN HỌC</vt:lpstr>
      <vt:lpstr>TKB SÁNG T5</vt:lpstr>
      <vt:lpstr>TKB CHIỀU T5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2025-11-01T07:33:10Z</cp:lastPrinted>
  <dcterms:created xsi:type="dcterms:W3CDTF">2023-09-04T05:15:49Z</dcterms:created>
  <dcterms:modified xsi:type="dcterms:W3CDTF">2025-11-01T07:33:24Z</dcterms:modified>
</cp:coreProperties>
</file>