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4-2025\Các loại\Chuyển đổi số\2024\Tự đánh giá\"/>
    </mc:Choice>
  </mc:AlternateContent>
  <bookViews>
    <workbookView xWindow="-108" yWindow="-108" windowWidth="23256" windowHeight="12456" tabRatio="903" firstSheet="1" activeTab="1"/>
  </bookViews>
  <sheets>
    <sheet name="SGV" sheetId="2" state="veryHidden" r:id="rId1"/>
    <sheet name="Sheet1" sheetId="1" r:id="rId2"/>
  </sheets>
  <definedNames>
    <definedName name="chuong_pl" localSheetId="1">Sheet1!$A$3</definedName>
    <definedName name="chuong_pl_name" localSheetId="1">Sheet1!#REF!</definedName>
    <definedName name="dieu_1_1" localSheetId="1">Sheet1!$A$6</definedName>
    <definedName name="dieu_1_1_name" localSheetId="1">Sheet1!$B$6</definedName>
    <definedName name="dieu_2_1" localSheetId="1">Sheet1!$A$39</definedName>
    <definedName name="dieu_2_1_name" localSheetId="1">Sheet1!$B$39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 l="1"/>
  <c r="E39" i="1" l="1"/>
  <c r="E55" i="1" s="1"/>
</calcChain>
</file>

<file path=xl/sharedStrings.xml><?xml version="1.0" encoding="utf-8"?>
<sst xmlns="http://schemas.openxmlformats.org/spreadsheetml/2006/main" count="123" uniqueCount="90">
  <si>
    <t>STT</t>
  </si>
  <si>
    <t>Tiêu chí</t>
  </si>
  <si>
    <t>Điểm tối đa</t>
  </si>
  <si>
    <t>Điểm thành phần</t>
  </si>
  <si>
    <t>Mức độ</t>
  </si>
  <si>
    <t>Ghi chú, minh chứng</t>
  </si>
  <si>
    <t>1.</t>
  </si>
  <si>
    <t>Chuyển đổi số trong dạy, học</t>
  </si>
  <si>
    <t>1.1.</t>
  </si>
  <si>
    <t>Có ban hành kế hoạch tổ chức dạy học trực tuyến (kết hợp với dạy học trực tiếp; ban hành riêng hoặc lồng ghép trong kế hoạch tổ chức dạy học hằng năm)</t>
  </si>
  <si>
    <t>Điều kiện bắt buộc</t>
  </si>
  <si>
    <t>1.2.</t>
  </si>
  <si>
    <t>Có ban hành quy chế tổ chức dạy học trực tuyến</t>
  </si>
  <si>
    <t>1.3.</t>
  </si>
  <si>
    <t>Triển khai phần mềm dạy học trực tuyến:</t>
  </si>
  <si>
    <t>- Có triển khai phần mềm dạy học trực tuyến trực tiếp (ghi tên)</t>
  </si>
  <si>
    <t>Tối đa 6 điểm</t>
  </si>
  <si>
    <t>- Có triển khai hệ thống quản lý học tập trực tuyến (LMS)/hệ thống quản lý nội dung học tập trực tuyến (LCMS) (cung cấp thông tin: Tên giải pháp, tự xây dựng/thuê/mua).</t>
  </si>
  <si>
    <t>- Hệ thống LMS/LCMS có triển khai các chức năng:</t>
  </si>
  <si>
    <t>(1) Giáo viên giao bài cho học sinh tự học;</t>
  </si>
  <si>
    <t>(2) Giáo viên trả lời (giải đáp) các câu hỏi của học sinh;</t>
  </si>
  <si>
    <t>(3) Tổ chức kiểm tra, đánh giá thường xuyên;</t>
  </si>
  <si>
    <t>(4) Phụ huynh học sinh tham gia vào các hoạt động học tập của học sinh.</t>
  </si>
  <si>
    <t>Tối đa 24 điểm, mỗi chức năng triển khai tối đa 6 điểm.</t>
  </si>
  <si>
    <t>1.4.</t>
  </si>
  <si>
    <t>Số lượng học liệu được số hóa (đã được tổ chuyên môn thông qua và được người đứng đầu cơ sở giáo dục phê duyệt).</t>
  </si>
  <si>
    <t>- Ít hơn 20 học liệu: tối đa 3 điểm.</t>
  </si>
  <si>
    <t>- Ít hơn 40 học liệu: tối đa 6 điểm.</t>
  </si>
  <si>
    <t>- Nhiều hơn 40 học liệu: tối đa 10 điểm</t>
  </si>
  <si>
    <t>1.5.</t>
  </si>
  <si>
    <t>Có tổ chức triển khai thi, kiểm tra, đánh giá kết quả học tập trên phòng máy tính; có phần mềm, máy tính kết nối mạng LAN (cung cấp thông tin: tên giải pháp phần mềm)</t>
  </si>
  <si>
    <t>Tối đa 15 điểm</t>
  </si>
  <si>
    <t>Phần mềm tổ chức thi trên máy tính có kết nối, trao đổi kết quả với hệ thống quản trị nhà trường</t>
  </si>
  <si>
    <t>Tối đa 5 điểm</t>
  </si>
  <si>
    <t>1.6.</t>
  </si>
  <si>
    <t>Phát triển nguồn nhân lực chuyển đổi số:</t>
  </si>
  <si>
    <t>- Tỉ lệ giáo viên có tài khoản sử dụng trên Hệ thống bồi dưỡng giáo viên trực tuyến để tự bồi dưỡng qua mạng một cách chủ động, thường xuyên theo nhu cầu</t>
  </si>
  <si>
    <t>20</t>
  </si>
  <si>
    <t>- Tỉ lệ giáo viên có thể khai thác sử dụng được các phần mềm, công cụ nhằm đổi mới phương pháp dạy học</t>
  </si>
  <si>
    <t>- Tỉ lệ giáo viên có thể xây dựng được học liệu số, bài giảng điện tử</t>
  </si>
  <si>
    <t>1.7.</t>
  </si>
  <si>
    <t>Hạ tầng, thiết bị sử dụng chuyển đổi số dạy, học:</t>
  </si>
  <si>
    <t>- Tỉ lệ phòng học có thiết bị trình chiếu, thiết bị phụ trợ sử dụng dạy-học và kết nối Internet trên tổng số phòng học</t>
  </si>
  <si>
    <t>- Mức độ đáp ứng yêu cầu dạy môn tin học[1]</t>
  </si>
  <si>
    <t>- Có phòng studio (gồm máy tính, thiết bị phục trợ cho việc xây dựng học liệu số, bài giảng điện tử)</t>
  </si>
  <si>
    <t>2.</t>
  </si>
  <si>
    <t>Chuyển đổi số trong quản trị cơ sở giáo dục</t>
  </si>
  <si>
    <t>2.1.</t>
  </si>
  <si>
    <t>Cơ sở giáo dục thành lập bộ phận chỉ đạo, phụ trách, triển khai ứng dụng CNTT, chuyển đổi số (thông tin: Họ tên, chức vụ, email, điện thoại)</t>
  </si>
  <si>
    <t>2.2.</t>
  </si>
  <si>
    <t>Có ban hành kế hoạch ứng dụng CNTT, chuyển đổi số</t>
  </si>
  <si>
    <t>2.3.</t>
  </si>
  <si>
    <t>Có triển khai phần mềm quản trị nhà trường (cung cấp thông tin: tên giải pháp, tự xây dựng/mua/thuê):</t>
  </si>
  <si>
    <t>- Có ban hành quy chế sử dụng hệ thống quản trị nhà trường</t>
  </si>
  <si>
    <t>- Có triển khai phân hệ quản lý học sinh (quản lý hồ sơ, kết quả học tập)</t>
  </si>
  <si>
    <t>- Có triển khai sổ điểm điện tử, học bạ điện tử</t>
  </si>
  <si>
    <t>File PDF: tối đa 3 điểm; Áp dụng chứng thư số: tối đa 10 điểm</t>
  </si>
  <si>
    <t>- Có triển khai phân hệ quản lý đội ngũ CBVCNV</t>
  </si>
  <si>
    <t>- Có triển khai phân hệ quản lý cơ sở vật chất</t>
  </si>
  <si>
    <t>Tối đa 10 điểm</t>
  </si>
  <si>
    <t>- Có triển khai phân hệ quản lý thông tin y tế trường học, quản lý thông tin về sức khỏe học sinh</t>
  </si>
  <si>
    <t>- Có triển khai phân hệ quản lý kế toán</t>
  </si>
  <si>
    <t>- Phần mềm kết nối và trao đổi đầy đủ dữ liệu với CSDL ngành (do Bộ quản lý)</t>
  </si>
  <si>
    <t>2.4.</t>
  </si>
  <si>
    <t>Mức độ triển khai dịch vụ trực tuyến:</t>
  </si>
  <si>
    <t>- Có triển khai ứng dụng kết nối giữa gia đình và nhà trường (thông tin: Qua OTT (Over The Top) hoặc qua ứng dụng web)</t>
  </si>
  <si>
    <t>Tối đa 8 điểm</t>
  </si>
  <si>
    <t>- Có triển khai dịch vụ tuyển sinh đầu cấp trực tuyến:</t>
  </si>
  <si>
    <t>Tối đa 12 điểm</t>
  </si>
  <si>
    <t>- Có triển khai dịch vụ thu phí dịch vụ giáo dục theo hình thức không dùng tiền mặt</t>
  </si>
  <si>
    <t>x</t>
  </si>
  <si>
    <t>Tổng</t>
  </si>
  <si>
    <t>UBND HUYỆN VĨNH BẢO</t>
  </si>
  <si>
    <t>Điểm tự đánh giá</t>
  </si>
  <si>
    <t>&lt; 20%: tối đa 2 điểm; 
20%-60%: tối đa 5 điểm; 
&gt; 60%: tối đa 8 điểm</t>
  </si>
  <si>
    <t xml:space="preserve">&lt; 30%: tối đa 2 điểm; 30%-60%: tối đa 4 điểm; &gt; 60%: tối đa 7 điểm </t>
  </si>
  <si>
    <t>&lt; 30%: tối đa 2 điểm; 30%-60%: tối đa 4 điểm; &gt; 60%: tối đa 7 điểm</t>
  </si>
  <si>
    <t>Mức độ 1: tối đa 2 điểm; Mức độ 2: tối đa 5 điểm; Mức độ 3: tối đa 7 điểm</t>
  </si>
  <si>
    <t>&lt; 30%: tối đa 2 điểm; 30%-60%: tối đa 4 điểm; &gt; 60%: tối đa 6 điểm</t>
  </si>
  <si>
    <t>TRƯỜNG TIỂU HỌC TRẤN DƯƠNG</t>
  </si>
  <si>
    <t>Mức độ 3</t>
  </si>
  <si>
    <t>Mức độ 2</t>
  </si>
  <si>
    <t>Kho học liệu trên cổng thông  tin</t>
  </si>
  <si>
    <t>BẢNG ĐIỂM TỰ ĐÁNH GIÁ MỨC ĐỘ CHUYỂN ĐỔI SỐ NĂM HỌC 2024-2025</t>
  </si>
  <si>
    <t>LMS,zoom; Team, zalo, ap onluyen</t>
  </si>
  <si>
    <t>kiểm tra trên hệ thống ap onluyen</t>
  </si>
  <si>
    <t>Danh sách giáo viên tham gia bồi dưỡng trực tuyến ( LMS; STEM); danh sách tài khoản của GV</t>
  </si>
  <si>
    <t>100% các phòng học có thiết bị trình chiếu, thiết bị phụ trợ sử dụng dạy và học, có kết nối Internet; phòng học tin có 34 máy tính đảm bảo tỉ lệ 1HS/ máy</t>
  </si>
  <si>
    <t>tuyensinhdaucap.haiphong.edu.vn; Thực hiện thu- chi không dùng tiền mặt  (Misa);</t>
  </si>
  <si>
    <t>Trang web của nhà trường, phần mềm CSDL ngành; phần mềm edoc;  phần mềm quản lý CB; phần mềm Misa         ( quản lý tài sản, tài chính)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</si>
</sst>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Times New Roman"/>
      <family val="2"/>
    </font>
    <font>
      <sz val="11"/>
      <color rgb="FFFF0000"/>
      <name val="Times New Roman"/>
      <family val="2"/>
    </font>
    <font>
      <sz val="14"/>
      <color rgb="FF333333"/>
      <name val="Times New Roman"/>
      <family val="1"/>
    </font>
    <font>
      <b/>
      <sz val="14"/>
      <color rgb="FF333333"/>
      <name val="Times New Roman"/>
      <family val="1"/>
    </font>
    <font>
      <b/>
      <sz val="11"/>
      <color theme="1"/>
      <name val="Times New Roman"/>
      <family val="1"/>
    </font>
    <font>
      <b/>
      <sz val="12"/>
      <color rgb="FF000000"/>
      <name val="Times New Roman"/>
      <family val="1"/>
    </font>
    <font>
      <b/>
      <sz val="13"/>
      <color rgb="FF000000"/>
      <name val="Times New Roman"/>
      <family val="1"/>
    </font>
    <font>
      <b/>
      <sz val="13"/>
      <color rgb="FFFF0000"/>
      <name val="Times New Roman"/>
      <family val="1"/>
    </font>
    <font>
      <b/>
      <i/>
      <sz val="12"/>
      <color rgb="FF000000"/>
      <name val="Times New Roman"/>
      <family val="1"/>
    </font>
    <font>
      <sz val="12"/>
      <color rgb="FF000000"/>
      <name val="Times New Roman"/>
      <family val="1"/>
    </font>
    <font>
      <i/>
      <sz val="12"/>
      <color rgb="FF000000"/>
      <name val="Times New Roman"/>
      <family val="1"/>
    </font>
    <font>
      <sz val="12"/>
      <color theme="1"/>
      <name val="Times New Roman"/>
      <family val="1"/>
    </font>
    <font>
      <sz val="12"/>
      <name val="Times New Roman"/>
      <family val="1"/>
    </font>
  </fonts>
  <fills count="5">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left" vertical="center" wrapText="1"/>
    </xf>
    <xf numFmtId="0" fontId="3" fillId="0" borderId="0" xfId="0" applyFont="1"/>
    <xf numFmtId="0" fontId="2" fillId="0" borderId="0" xfId="0" applyFont="1"/>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vertical="center" wrapText="1"/>
    </xf>
    <xf numFmtId="0" fontId="8" fillId="2" borderId="1" xfId="0" applyFont="1" applyFill="1" applyBorder="1" applyAlignment="1">
      <alignment vertical="center" wrapText="1"/>
    </xf>
    <xf numFmtId="0" fontId="8" fillId="4"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3" xfId="0" applyFont="1" applyFill="1" applyBorder="1" applyAlignment="1">
      <alignment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vertical="center" wrapText="1"/>
    </xf>
    <xf numFmtId="0" fontId="11" fillId="0" borderId="0" xfId="0" applyFont="1"/>
    <xf numFmtId="0" fontId="10" fillId="4" borderId="1" xfId="0" applyFont="1" applyFill="1" applyBorder="1" applyAlignment="1">
      <alignment vertical="center" wrapText="1"/>
    </xf>
    <xf numFmtId="0" fontId="8"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2" borderId="1" xfId="0" applyFont="1" applyFill="1" applyBorder="1" applyAlignment="1">
      <alignment vertical="center" wrapText="1"/>
    </xf>
    <xf numFmtId="0" fontId="0" fillId="0" borderId="0" xfId="0" applyAlignment="1">
      <alignment horizontal="center"/>
    </xf>
    <xf numFmtId="0" fontId="4" fillId="0" borderId="0" xfId="0" applyFont="1" applyAlignment="1">
      <alignment horizontal="center"/>
    </xf>
    <xf numFmtId="0" fontId="7" fillId="0" borderId="5" xfId="0" applyFont="1" applyBorder="1" applyAlignment="1">
      <alignment horizontal="center" vertical="center" wrapText="1"/>
    </xf>
    <xf numFmtId="0" fontId="9" fillId="2" borderId="1" xfId="0" applyFont="1" applyFill="1" applyBorder="1" applyAlignment="1">
      <alignment vertical="center" wrapText="1"/>
    </xf>
    <xf numFmtId="0" fontId="12" fillId="0" borderId="0" xfId="0" applyFont="1" applyAlignment="1">
      <alignment horizontal="left" vertical="center"/>
    </xf>
    <xf numFmtId="0" fontId="10" fillId="2" borderId="2"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 fillId="0" borderId="0" xfId="0" applyFont="1" applyAlignment="1">
      <alignment vertical="top" wrapText="1"/>
    </xf>
    <xf numFmtId="0" fontId="6"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10" fillId="3" borderId="1"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2" borderId="4" xfId="0" applyFont="1" applyFill="1" applyBorder="1" applyAlignment="1">
      <alignment horizontal="left" vertical="center" wrapText="1"/>
    </xf>
    <xf numFmtId="0" fontId="5"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868680</xdr:colOff>
      <xdr:row>1</xdr:row>
      <xdr:rowOff>167640</xdr:rowOff>
    </xdr:from>
    <xdr:to>
      <xdr:col>1</xdr:col>
      <xdr:colOff>1638300</xdr:colOff>
      <xdr:row>1</xdr:row>
      <xdr:rowOff>167640</xdr:rowOff>
    </xdr:to>
    <xdr:cxnSp macro="">
      <xdr:nvCxnSpPr>
        <xdr:cNvPr id="3" name="Straight Connector 2"/>
        <xdr:cNvCxnSpPr/>
      </xdr:nvCxnSpPr>
      <xdr:spPr>
        <a:xfrm>
          <a:off x="1562100" y="342900"/>
          <a:ext cx="7696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8"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tabSelected="1" topLeftCell="A46" zoomScaleNormal="100" workbookViewId="0">
      <selection activeCell="K44" sqref="K44"/>
    </sheetView>
  </sheetViews>
  <sheetFormatPr defaultRowHeight="13.8" x14ac:dyDescent="0.25"/>
  <cols>
    <col min="1" max="1" width="10.109375" customWidth="1"/>
    <col min="2" max="2" width="49.44140625" customWidth="1"/>
    <col min="4" max="4" width="20.88671875" customWidth="1"/>
    <col min="5" max="5" width="12.5546875" customWidth="1"/>
    <col min="6" max="6" width="20" customWidth="1"/>
    <col min="7" max="7" width="19.44140625" customWidth="1"/>
    <col min="8" max="8" width="23.6640625" customWidth="1"/>
  </cols>
  <sheetData>
    <row r="1" spans="1:7" x14ac:dyDescent="0.25">
      <c r="A1" s="28" t="s">
        <v>72</v>
      </c>
      <c r="B1" s="28"/>
    </row>
    <row r="2" spans="1:7" x14ac:dyDescent="0.25">
      <c r="A2" s="29" t="s">
        <v>79</v>
      </c>
      <c r="B2" s="29"/>
    </row>
    <row r="3" spans="1:7" ht="26.25" customHeight="1" x14ac:dyDescent="0.25">
      <c r="A3" s="40" t="s">
        <v>83</v>
      </c>
      <c r="B3" s="40"/>
      <c r="C3" s="40"/>
      <c r="D3" s="40"/>
      <c r="E3" s="40"/>
      <c r="F3" s="40"/>
      <c r="G3" s="40"/>
    </row>
    <row r="4" spans="1:7" ht="16.5" customHeight="1" x14ac:dyDescent="0.25">
      <c r="A4" s="30"/>
      <c r="B4" s="30"/>
      <c r="C4" s="30"/>
      <c r="D4" s="30"/>
      <c r="E4" s="30"/>
      <c r="F4" s="30"/>
      <c r="G4" s="30"/>
    </row>
    <row r="5" spans="1:7" ht="33" customHeight="1" x14ac:dyDescent="0.25">
      <c r="A5" s="4" t="s">
        <v>0</v>
      </c>
      <c r="B5" s="4" t="s">
        <v>1</v>
      </c>
      <c r="C5" s="4" t="s">
        <v>2</v>
      </c>
      <c r="D5" s="4" t="s">
        <v>3</v>
      </c>
      <c r="E5" s="5" t="s">
        <v>73</v>
      </c>
      <c r="F5" s="4" t="s">
        <v>4</v>
      </c>
      <c r="G5" s="4" t="s">
        <v>5</v>
      </c>
    </row>
    <row r="6" spans="1:7" ht="23.25" customHeight="1" x14ac:dyDescent="0.25">
      <c r="A6" s="4" t="s">
        <v>6</v>
      </c>
      <c r="B6" s="6" t="s">
        <v>7</v>
      </c>
      <c r="C6" s="4">
        <v>100</v>
      </c>
      <c r="D6" s="7"/>
      <c r="E6" s="8">
        <f>SUM(E9:E38)</f>
        <v>76</v>
      </c>
      <c r="F6" s="6"/>
      <c r="G6" s="6"/>
    </row>
    <row r="7" spans="1:7" ht="51" customHeight="1" x14ac:dyDescent="0.25">
      <c r="A7" s="9" t="s">
        <v>8</v>
      </c>
      <c r="B7" s="10" t="s">
        <v>9</v>
      </c>
      <c r="C7" s="9" t="s">
        <v>70</v>
      </c>
      <c r="D7" s="9" t="s">
        <v>70</v>
      </c>
      <c r="E7" s="9" t="s">
        <v>70</v>
      </c>
      <c r="F7" s="10" t="s">
        <v>80</v>
      </c>
      <c r="G7" s="9" t="s">
        <v>10</v>
      </c>
    </row>
    <row r="8" spans="1:7" ht="31.5" customHeight="1" x14ac:dyDescent="0.25">
      <c r="A8" s="9" t="s">
        <v>11</v>
      </c>
      <c r="B8" s="10" t="s">
        <v>12</v>
      </c>
      <c r="C8" s="9" t="s">
        <v>70</v>
      </c>
      <c r="D8" s="9" t="s">
        <v>70</v>
      </c>
      <c r="E8" s="9" t="s">
        <v>70</v>
      </c>
      <c r="F8" s="10" t="s">
        <v>80</v>
      </c>
      <c r="G8" s="9" t="s">
        <v>10</v>
      </c>
    </row>
    <row r="9" spans="1:7" ht="29.25" customHeight="1" x14ac:dyDescent="0.25">
      <c r="A9" s="20" t="s">
        <v>13</v>
      </c>
      <c r="B9" s="10" t="s">
        <v>14</v>
      </c>
      <c r="C9" s="21">
        <v>30</v>
      </c>
      <c r="D9" s="27" t="s">
        <v>16</v>
      </c>
      <c r="E9" s="24">
        <v>6</v>
      </c>
      <c r="F9" s="21" t="s">
        <v>81</v>
      </c>
      <c r="G9" s="20" t="s">
        <v>84</v>
      </c>
    </row>
    <row r="10" spans="1:7" ht="29.25" customHeight="1" x14ac:dyDescent="0.25">
      <c r="A10" s="20"/>
      <c r="B10" s="10" t="s">
        <v>15</v>
      </c>
      <c r="C10" s="22"/>
      <c r="D10" s="27"/>
      <c r="E10" s="25"/>
      <c r="F10" s="22"/>
      <c r="G10" s="20"/>
    </row>
    <row r="11" spans="1:7" ht="62.4" customHeight="1" x14ac:dyDescent="0.25">
      <c r="A11" s="20"/>
      <c r="B11" s="10" t="s">
        <v>17</v>
      </c>
      <c r="C11" s="22"/>
      <c r="D11" s="27" t="s">
        <v>23</v>
      </c>
      <c r="E11" s="24">
        <v>16</v>
      </c>
      <c r="F11" s="22"/>
      <c r="G11" s="20"/>
    </row>
    <row r="12" spans="1:7" ht="34.5" customHeight="1" x14ac:dyDescent="0.25">
      <c r="A12" s="20"/>
      <c r="B12" s="10" t="s">
        <v>18</v>
      </c>
      <c r="C12" s="22"/>
      <c r="D12" s="27"/>
      <c r="E12" s="26"/>
      <c r="F12" s="22"/>
      <c r="G12" s="20"/>
    </row>
    <row r="13" spans="1:7" ht="34.5" customHeight="1" x14ac:dyDescent="0.25">
      <c r="A13" s="20"/>
      <c r="B13" s="10" t="s">
        <v>19</v>
      </c>
      <c r="C13" s="22"/>
      <c r="D13" s="27"/>
      <c r="E13" s="26"/>
      <c r="F13" s="22"/>
      <c r="G13" s="20"/>
    </row>
    <row r="14" spans="1:7" ht="34.5" customHeight="1" x14ac:dyDescent="0.25">
      <c r="A14" s="20"/>
      <c r="B14" s="10" t="s">
        <v>20</v>
      </c>
      <c r="C14" s="22"/>
      <c r="D14" s="27"/>
      <c r="E14" s="26"/>
      <c r="F14" s="22"/>
      <c r="G14" s="20"/>
    </row>
    <row r="15" spans="1:7" ht="30" customHeight="1" x14ac:dyDescent="0.25">
      <c r="A15" s="20"/>
      <c r="B15" s="10" t="s">
        <v>21</v>
      </c>
      <c r="C15" s="22"/>
      <c r="D15" s="27"/>
      <c r="E15" s="26"/>
      <c r="F15" s="22"/>
      <c r="G15" s="20"/>
    </row>
    <row r="16" spans="1:7" ht="30" customHeight="1" x14ac:dyDescent="0.25">
      <c r="A16" s="20"/>
      <c r="B16" s="10" t="s">
        <v>22</v>
      </c>
      <c r="C16" s="23"/>
      <c r="D16" s="27"/>
      <c r="E16" s="25"/>
      <c r="F16" s="23"/>
      <c r="G16" s="20"/>
    </row>
    <row r="17" spans="1:7" ht="30.75" customHeight="1" x14ac:dyDescent="0.25">
      <c r="A17" s="20" t="s">
        <v>24</v>
      </c>
      <c r="B17" s="31" t="s">
        <v>25</v>
      </c>
      <c r="C17" s="21">
        <v>10</v>
      </c>
      <c r="D17" s="11" t="s">
        <v>26</v>
      </c>
      <c r="E17" s="24">
        <v>6</v>
      </c>
      <c r="F17" s="21" t="s">
        <v>81</v>
      </c>
      <c r="G17" s="20" t="s">
        <v>82</v>
      </c>
    </row>
    <row r="18" spans="1:7" ht="30.75" customHeight="1" x14ac:dyDescent="0.25">
      <c r="A18" s="20"/>
      <c r="B18" s="31"/>
      <c r="C18" s="22"/>
      <c r="D18" s="11" t="s">
        <v>27</v>
      </c>
      <c r="E18" s="26"/>
      <c r="F18" s="22"/>
      <c r="G18" s="20"/>
    </row>
    <row r="19" spans="1:7" ht="30.75" customHeight="1" x14ac:dyDescent="0.25">
      <c r="A19" s="20"/>
      <c r="B19" s="31"/>
      <c r="C19" s="23"/>
      <c r="D19" s="11" t="s">
        <v>28</v>
      </c>
      <c r="E19" s="25"/>
      <c r="F19" s="23"/>
      <c r="G19" s="20"/>
    </row>
    <row r="20" spans="1:7" ht="40.5" customHeight="1" x14ac:dyDescent="0.25">
      <c r="A20" s="20" t="s">
        <v>29</v>
      </c>
      <c r="B20" s="31" t="s">
        <v>30</v>
      </c>
      <c r="C20" s="21">
        <v>20</v>
      </c>
      <c r="D20" s="27" t="s">
        <v>31</v>
      </c>
      <c r="E20" s="24">
        <v>15</v>
      </c>
      <c r="F20" s="41" t="s">
        <v>80</v>
      </c>
      <c r="G20" s="20" t="s">
        <v>85</v>
      </c>
    </row>
    <row r="21" spans="1:7" ht="27.75" customHeight="1" x14ac:dyDescent="0.25">
      <c r="A21" s="20"/>
      <c r="B21" s="31"/>
      <c r="C21" s="22"/>
      <c r="D21" s="27"/>
      <c r="E21" s="25"/>
      <c r="F21" s="42"/>
      <c r="G21" s="20"/>
    </row>
    <row r="22" spans="1:7" ht="41.25" customHeight="1" x14ac:dyDescent="0.25">
      <c r="A22" s="20"/>
      <c r="B22" s="10" t="s">
        <v>32</v>
      </c>
      <c r="C22" s="23"/>
      <c r="D22" s="11" t="s">
        <v>33</v>
      </c>
      <c r="E22" s="12">
        <v>0</v>
      </c>
      <c r="F22" s="43"/>
      <c r="G22" s="20"/>
    </row>
    <row r="23" spans="1:7" ht="30.75" customHeight="1" x14ac:dyDescent="0.25">
      <c r="A23" s="20" t="s">
        <v>34</v>
      </c>
      <c r="B23" s="10" t="s">
        <v>35</v>
      </c>
      <c r="C23" s="21" t="s">
        <v>37</v>
      </c>
      <c r="D23" s="35" t="s">
        <v>75</v>
      </c>
      <c r="E23" s="44">
        <v>7</v>
      </c>
      <c r="F23" s="41" t="s">
        <v>80</v>
      </c>
      <c r="G23" s="31" t="s">
        <v>86</v>
      </c>
    </row>
    <row r="24" spans="1:7" ht="40.5" customHeight="1" x14ac:dyDescent="0.25">
      <c r="A24" s="20"/>
      <c r="B24" s="45" t="s">
        <v>36</v>
      </c>
      <c r="C24" s="22"/>
      <c r="D24" s="36"/>
      <c r="E24" s="44"/>
      <c r="F24" s="42"/>
      <c r="G24" s="31"/>
    </row>
    <row r="25" spans="1:7" ht="15.6" customHeight="1" x14ac:dyDescent="0.25">
      <c r="A25" s="20"/>
      <c r="B25" s="46"/>
      <c r="C25" s="22"/>
      <c r="D25" s="37"/>
      <c r="E25" s="44"/>
      <c r="F25" s="42"/>
      <c r="G25" s="31"/>
    </row>
    <row r="26" spans="1:7" ht="15.75" customHeight="1" x14ac:dyDescent="0.25">
      <c r="A26" s="20"/>
      <c r="B26" s="31" t="s">
        <v>38</v>
      </c>
      <c r="C26" s="22"/>
      <c r="D26" s="35" t="s">
        <v>76</v>
      </c>
      <c r="E26" s="44">
        <v>7</v>
      </c>
      <c r="F26" s="42"/>
      <c r="G26" s="31"/>
    </row>
    <row r="27" spans="1:7" ht="15" customHeight="1" x14ac:dyDescent="0.25">
      <c r="A27" s="20"/>
      <c r="B27" s="31"/>
      <c r="C27" s="22"/>
      <c r="D27" s="36"/>
      <c r="E27" s="44"/>
      <c r="F27" s="42"/>
      <c r="G27" s="31"/>
    </row>
    <row r="28" spans="1:7" ht="14.25" customHeight="1" x14ac:dyDescent="0.25">
      <c r="A28" s="20"/>
      <c r="B28" s="31"/>
      <c r="C28" s="22"/>
      <c r="D28" s="37"/>
      <c r="E28" s="44"/>
      <c r="F28" s="42"/>
      <c r="G28" s="31"/>
    </row>
    <row r="29" spans="1:7" ht="18" customHeight="1" x14ac:dyDescent="0.25">
      <c r="A29" s="20"/>
      <c r="B29" s="31" t="s">
        <v>39</v>
      </c>
      <c r="C29" s="22"/>
      <c r="D29" s="33" t="s">
        <v>78</v>
      </c>
      <c r="E29" s="13"/>
      <c r="F29" s="42"/>
      <c r="G29" s="31"/>
    </row>
    <row r="30" spans="1:7" ht="18" customHeight="1" x14ac:dyDescent="0.25">
      <c r="A30" s="20"/>
      <c r="B30" s="31"/>
      <c r="C30" s="22"/>
      <c r="D30" s="38"/>
      <c r="E30" s="14">
        <v>4</v>
      </c>
      <c r="F30" s="42"/>
      <c r="G30" s="31"/>
    </row>
    <row r="31" spans="1:7" ht="18" customHeight="1" x14ac:dyDescent="0.25">
      <c r="A31" s="20"/>
      <c r="B31" s="31"/>
      <c r="C31" s="23"/>
      <c r="D31" s="34"/>
      <c r="E31" s="15"/>
      <c r="F31" s="43"/>
      <c r="G31" s="31"/>
    </row>
    <row r="32" spans="1:7" ht="27.75" customHeight="1" x14ac:dyDescent="0.3">
      <c r="A32" s="20" t="s">
        <v>40</v>
      </c>
      <c r="B32" s="10" t="s">
        <v>41</v>
      </c>
      <c r="C32" s="21" t="s">
        <v>37</v>
      </c>
      <c r="D32" s="16"/>
      <c r="E32" s="17"/>
      <c r="F32" s="21" t="s">
        <v>80</v>
      </c>
      <c r="G32" s="31" t="s">
        <v>87</v>
      </c>
    </row>
    <row r="33" spans="1:7" ht="27.75" customHeight="1" x14ac:dyDescent="0.25">
      <c r="A33" s="20"/>
      <c r="B33" s="21" t="s">
        <v>42</v>
      </c>
      <c r="C33" s="22"/>
      <c r="D33" s="33" t="s">
        <v>74</v>
      </c>
      <c r="E33" s="26">
        <v>8</v>
      </c>
      <c r="F33" s="22"/>
      <c r="G33" s="31"/>
    </row>
    <row r="34" spans="1:7" ht="25.5" customHeight="1" x14ac:dyDescent="0.25">
      <c r="A34" s="20"/>
      <c r="B34" s="23"/>
      <c r="C34" s="22"/>
      <c r="D34" s="34"/>
      <c r="E34" s="25"/>
      <c r="F34" s="22"/>
      <c r="G34" s="31"/>
    </row>
    <row r="35" spans="1:7" ht="19.5" customHeight="1" x14ac:dyDescent="0.25">
      <c r="A35" s="20"/>
      <c r="B35" s="32" t="s">
        <v>43</v>
      </c>
      <c r="C35" s="22"/>
      <c r="D35" s="33" t="s">
        <v>77</v>
      </c>
      <c r="E35" s="24">
        <v>7</v>
      </c>
      <c r="F35" s="22"/>
      <c r="G35" s="31"/>
    </row>
    <row r="36" spans="1:7" ht="21.75" customHeight="1" x14ac:dyDescent="0.25">
      <c r="A36" s="20"/>
      <c r="B36" s="32"/>
      <c r="C36" s="22"/>
      <c r="D36" s="38"/>
      <c r="E36" s="26"/>
      <c r="F36" s="22"/>
      <c r="G36" s="31"/>
    </row>
    <row r="37" spans="1:7" ht="18.75" customHeight="1" x14ac:dyDescent="0.25">
      <c r="A37" s="20"/>
      <c r="B37" s="32"/>
      <c r="C37" s="22"/>
      <c r="D37" s="34"/>
      <c r="E37" s="25"/>
      <c r="F37" s="22"/>
      <c r="G37" s="31"/>
    </row>
    <row r="38" spans="1:7" ht="43.8" customHeight="1" x14ac:dyDescent="0.25">
      <c r="A38" s="20"/>
      <c r="B38" s="10" t="s">
        <v>44</v>
      </c>
      <c r="C38" s="23"/>
      <c r="D38" s="11" t="s">
        <v>33</v>
      </c>
      <c r="E38" s="12">
        <v>0</v>
      </c>
      <c r="F38" s="23"/>
      <c r="G38" s="31"/>
    </row>
    <row r="39" spans="1:7" ht="48.75" customHeight="1" x14ac:dyDescent="0.25">
      <c r="A39" s="4" t="s">
        <v>45</v>
      </c>
      <c r="B39" s="6" t="s">
        <v>46</v>
      </c>
      <c r="C39" s="4">
        <v>100</v>
      </c>
      <c r="D39" s="7"/>
      <c r="E39" s="18">
        <f>SUM(E42:E54)</f>
        <v>86</v>
      </c>
      <c r="F39" s="6"/>
      <c r="G39" s="6"/>
    </row>
    <row r="40" spans="1:7" ht="47.25" customHeight="1" x14ac:dyDescent="0.25">
      <c r="A40" s="9" t="s">
        <v>47</v>
      </c>
      <c r="B40" s="10" t="s">
        <v>48</v>
      </c>
      <c r="C40" s="9" t="s">
        <v>70</v>
      </c>
      <c r="D40" s="9" t="s">
        <v>70</v>
      </c>
      <c r="E40" s="9" t="s">
        <v>70</v>
      </c>
      <c r="F40" s="9" t="s">
        <v>80</v>
      </c>
      <c r="G40" s="9" t="s">
        <v>10</v>
      </c>
    </row>
    <row r="41" spans="1:7" ht="33" customHeight="1" x14ac:dyDescent="0.25">
      <c r="A41" s="9" t="s">
        <v>49</v>
      </c>
      <c r="B41" s="10" t="s">
        <v>50</v>
      </c>
      <c r="C41" s="9" t="s">
        <v>70</v>
      </c>
      <c r="D41" s="9" t="s">
        <v>70</v>
      </c>
      <c r="E41" s="9" t="s">
        <v>70</v>
      </c>
      <c r="F41" s="9" t="s">
        <v>80</v>
      </c>
      <c r="G41" s="9" t="s">
        <v>10</v>
      </c>
    </row>
    <row r="42" spans="1:7" ht="39.6" customHeight="1" x14ac:dyDescent="0.25">
      <c r="A42" s="20" t="s">
        <v>51</v>
      </c>
      <c r="B42" s="10" t="s">
        <v>52</v>
      </c>
      <c r="C42" s="20">
        <v>70</v>
      </c>
      <c r="D42" s="33" t="s">
        <v>16</v>
      </c>
      <c r="E42" s="24">
        <v>4</v>
      </c>
      <c r="F42" s="21" t="s">
        <v>80</v>
      </c>
      <c r="G42" s="31" t="s">
        <v>89</v>
      </c>
    </row>
    <row r="43" spans="1:7" ht="36" customHeight="1" x14ac:dyDescent="0.25">
      <c r="A43" s="20"/>
      <c r="B43" s="10" t="s">
        <v>53</v>
      </c>
      <c r="C43" s="20"/>
      <c r="D43" s="34"/>
      <c r="E43" s="25"/>
      <c r="F43" s="22"/>
      <c r="G43" s="31"/>
    </row>
    <row r="44" spans="1:7" ht="27.75" customHeight="1" x14ac:dyDescent="0.25">
      <c r="A44" s="20"/>
      <c r="B44" s="10" t="s">
        <v>54</v>
      </c>
      <c r="C44" s="20"/>
      <c r="D44" s="11" t="s">
        <v>16</v>
      </c>
      <c r="E44" s="12">
        <v>6</v>
      </c>
      <c r="F44" s="22"/>
      <c r="G44" s="31"/>
    </row>
    <row r="45" spans="1:7" ht="49.8" customHeight="1" x14ac:dyDescent="0.25">
      <c r="A45" s="20"/>
      <c r="B45" s="10" t="s">
        <v>55</v>
      </c>
      <c r="C45" s="20"/>
      <c r="D45" s="11" t="s">
        <v>56</v>
      </c>
      <c r="E45" s="12">
        <v>10</v>
      </c>
      <c r="F45" s="22"/>
      <c r="G45" s="31"/>
    </row>
    <row r="46" spans="1:7" ht="30.75" customHeight="1" x14ac:dyDescent="0.25">
      <c r="A46" s="20"/>
      <c r="B46" s="10" t="s">
        <v>57</v>
      </c>
      <c r="C46" s="20"/>
      <c r="D46" s="11" t="s">
        <v>16</v>
      </c>
      <c r="E46" s="12">
        <v>6</v>
      </c>
      <c r="F46" s="22"/>
      <c r="G46" s="31"/>
    </row>
    <row r="47" spans="1:7" ht="30.75" customHeight="1" x14ac:dyDescent="0.25">
      <c r="A47" s="20"/>
      <c r="B47" s="10" t="s">
        <v>58</v>
      </c>
      <c r="C47" s="20"/>
      <c r="D47" s="11" t="s">
        <v>59</v>
      </c>
      <c r="E47" s="12">
        <v>10</v>
      </c>
      <c r="F47" s="22"/>
      <c r="G47" s="31"/>
    </row>
    <row r="48" spans="1:7" ht="30.75" customHeight="1" x14ac:dyDescent="0.25">
      <c r="A48" s="20"/>
      <c r="B48" s="10" t="s">
        <v>60</v>
      </c>
      <c r="C48" s="20"/>
      <c r="D48" s="11" t="s">
        <v>59</v>
      </c>
      <c r="E48" s="12">
        <v>10</v>
      </c>
      <c r="F48" s="22"/>
      <c r="G48" s="31"/>
    </row>
    <row r="49" spans="1:7" ht="30.75" customHeight="1" x14ac:dyDescent="0.25">
      <c r="A49" s="20"/>
      <c r="B49" s="10" t="s">
        <v>61</v>
      </c>
      <c r="C49" s="20"/>
      <c r="D49" s="11" t="s">
        <v>16</v>
      </c>
      <c r="E49" s="12">
        <v>6</v>
      </c>
      <c r="F49" s="22"/>
      <c r="G49" s="31"/>
    </row>
    <row r="50" spans="1:7" ht="44.25" customHeight="1" x14ac:dyDescent="0.25">
      <c r="A50" s="20"/>
      <c r="B50" s="10" t="s">
        <v>62</v>
      </c>
      <c r="C50" s="20"/>
      <c r="D50" s="11" t="s">
        <v>16</v>
      </c>
      <c r="E50" s="12">
        <v>6</v>
      </c>
      <c r="F50" s="23"/>
      <c r="G50" s="31"/>
    </row>
    <row r="51" spans="1:7" ht="23.25" customHeight="1" x14ac:dyDescent="0.25">
      <c r="A51" s="20" t="s">
        <v>63</v>
      </c>
      <c r="B51" s="10" t="s">
        <v>64</v>
      </c>
      <c r="C51" s="20">
        <v>30</v>
      </c>
      <c r="D51" s="33" t="s">
        <v>66</v>
      </c>
      <c r="E51" s="24">
        <v>6</v>
      </c>
      <c r="F51" s="21" t="s">
        <v>80</v>
      </c>
      <c r="G51" s="31" t="s">
        <v>88</v>
      </c>
    </row>
    <row r="52" spans="1:7" ht="51" customHeight="1" x14ac:dyDescent="0.25">
      <c r="A52" s="20"/>
      <c r="B52" s="10" t="s">
        <v>65</v>
      </c>
      <c r="C52" s="20"/>
      <c r="D52" s="34"/>
      <c r="E52" s="25"/>
      <c r="F52" s="22"/>
      <c r="G52" s="31"/>
    </row>
    <row r="53" spans="1:7" ht="51" customHeight="1" x14ac:dyDescent="0.25">
      <c r="A53" s="20"/>
      <c r="B53" s="10" t="s">
        <v>67</v>
      </c>
      <c r="C53" s="20"/>
      <c r="D53" s="11" t="s">
        <v>68</v>
      </c>
      <c r="E53" s="12">
        <v>12</v>
      </c>
      <c r="F53" s="22"/>
      <c r="G53" s="31"/>
    </row>
    <row r="54" spans="1:7" ht="47.25" customHeight="1" x14ac:dyDescent="0.25">
      <c r="A54" s="20"/>
      <c r="B54" s="10" t="s">
        <v>69</v>
      </c>
      <c r="C54" s="20"/>
      <c r="D54" s="11" t="s">
        <v>59</v>
      </c>
      <c r="E54" s="12">
        <v>10</v>
      </c>
      <c r="F54" s="23"/>
      <c r="G54" s="31"/>
    </row>
    <row r="55" spans="1:7" ht="47.25" customHeight="1" x14ac:dyDescent="0.25">
      <c r="A55" s="47" t="s">
        <v>71</v>
      </c>
      <c r="B55" s="47"/>
      <c r="C55" s="47"/>
      <c r="D55" s="47"/>
      <c r="E55" s="18">
        <f>E6+E39</f>
        <v>162</v>
      </c>
      <c r="F55" s="19" t="s">
        <v>80</v>
      </c>
      <c r="G55" s="10"/>
    </row>
    <row r="56" spans="1:7" ht="13.5" customHeight="1" x14ac:dyDescent="0.25">
      <c r="A56" s="1"/>
    </row>
    <row r="57" spans="1:7" ht="62.25" customHeight="1" x14ac:dyDescent="0.25">
      <c r="A57" s="39"/>
      <c r="B57" s="39"/>
      <c r="C57" s="39"/>
      <c r="D57" s="39"/>
      <c r="E57" s="39"/>
      <c r="F57" s="39"/>
      <c r="G57" s="39"/>
    </row>
    <row r="59" spans="1:7" ht="17.399999999999999" x14ac:dyDescent="0.3">
      <c r="A59" s="2"/>
    </row>
    <row r="60" spans="1:7" ht="22.5" customHeight="1" x14ac:dyDescent="0.35">
      <c r="A60" s="3"/>
    </row>
    <row r="61" spans="1:7" ht="22.5" customHeight="1" x14ac:dyDescent="0.35">
      <c r="A61" s="3"/>
    </row>
    <row r="62" spans="1:7" ht="22.5" customHeight="1" x14ac:dyDescent="0.35">
      <c r="A62" s="3"/>
    </row>
  </sheetData>
  <mergeCells count="61">
    <mergeCell ref="A55:D55"/>
    <mergeCell ref="E51:E52"/>
    <mergeCell ref="E42:E43"/>
    <mergeCell ref="D42:D43"/>
    <mergeCell ref="E20:E21"/>
    <mergeCell ref="C20:C22"/>
    <mergeCell ref="C23:C31"/>
    <mergeCell ref="A32:A38"/>
    <mergeCell ref="E33:E34"/>
    <mergeCell ref="D35:D37"/>
    <mergeCell ref="E23:E25"/>
    <mergeCell ref="E26:E28"/>
    <mergeCell ref="D23:D25"/>
    <mergeCell ref="B24:B25"/>
    <mergeCell ref="A57:G57"/>
    <mergeCell ref="A3:G3"/>
    <mergeCell ref="F9:F16"/>
    <mergeCell ref="F17:F19"/>
    <mergeCell ref="F32:F38"/>
    <mergeCell ref="F20:F22"/>
    <mergeCell ref="F23:F31"/>
    <mergeCell ref="F42:F50"/>
    <mergeCell ref="A51:A54"/>
    <mergeCell ref="C51:C54"/>
    <mergeCell ref="G51:G54"/>
    <mergeCell ref="F51:F54"/>
    <mergeCell ref="D51:D52"/>
    <mergeCell ref="A42:A50"/>
    <mergeCell ref="C42:C50"/>
    <mergeCell ref="G42:G50"/>
    <mergeCell ref="G32:G38"/>
    <mergeCell ref="B35:B37"/>
    <mergeCell ref="C32:C38"/>
    <mergeCell ref="A20:A22"/>
    <mergeCell ref="B20:B21"/>
    <mergeCell ref="D20:D21"/>
    <mergeCell ref="G20:G22"/>
    <mergeCell ref="A23:A31"/>
    <mergeCell ref="G23:G31"/>
    <mergeCell ref="B26:B28"/>
    <mergeCell ref="B29:B31"/>
    <mergeCell ref="E35:E37"/>
    <mergeCell ref="B33:B34"/>
    <mergeCell ref="D33:D34"/>
    <mergeCell ref="D26:D28"/>
    <mergeCell ref="D29:D31"/>
    <mergeCell ref="A1:B1"/>
    <mergeCell ref="A2:B2"/>
    <mergeCell ref="A4:G4"/>
    <mergeCell ref="D9:D10"/>
    <mergeCell ref="G9:G16"/>
    <mergeCell ref="G17:G19"/>
    <mergeCell ref="C9:C16"/>
    <mergeCell ref="E9:E10"/>
    <mergeCell ref="A9:A16"/>
    <mergeCell ref="E11:E16"/>
    <mergeCell ref="D11:D16"/>
    <mergeCell ref="C17:C19"/>
    <mergeCell ref="E17:E19"/>
    <mergeCell ref="A17:A19"/>
    <mergeCell ref="B17:B19"/>
  </mergeCells>
  <pageMargins left="0.2" right="0.2" top="0.25" bottom="0.2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Sheet1</vt:lpstr>
      <vt:lpstr>Sheet1!chuong_pl</vt:lpstr>
      <vt:lpstr>Sheet1!dieu_1_1</vt:lpstr>
      <vt:lpstr>Sheet1!dieu_1_1_name</vt:lpstr>
      <vt:lpstr>Sheet1!dieu_2_1</vt:lpstr>
      <vt:lpstr>Sheet1!dieu_2_1_name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PC</cp:lastModifiedBy>
  <cp:lastPrinted>2025-01-02T10:22:57Z</cp:lastPrinted>
  <dcterms:created xsi:type="dcterms:W3CDTF">2023-06-12T01:08:27Z</dcterms:created>
  <dcterms:modified xsi:type="dcterms:W3CDTF">2025-02-18T02:02:25Z</dcterms:modified>
</cp:coreProperties>
</file>