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D:\2023-2024\PCCM\"/>
    </mc:Choice>
  </mc:AlternateContent>
  <xr:revisionPtr revIDLastSave="0" documentId="13_ncr:1_{BD98C49E-AE30-4199-87B5-37F9087D8F7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0" i="1" l="1"/>
  <c r="J64" i="1" l="1"/>
  <c r="J40" i="1" l="1"/>
  <c r="J34" i="1"/>
  <c r="J32" i="1"/>
  <c r="J26" i="1"/>
  <c r="J56" i="1" l="1"/>
  <c r="J10" i="1" l="1"/>
  <c r="J12" i="1"/>
  <c r="J14" i="1"/>
  <c r="J16" i="1"/>
  <c r="J18" i="1"/>
  <c r="J20" i="1"/>
  <c r="J22" i="1"/>
  <c r="J24" i="1"/>
  <c r="J28" i="1"/>
  <c r="J30" i="1"/>
  <c r="J36" i="1"/>
  <c r="J38" i="1"/>
  <c r="J42" i="1"/>
  <c r="J44" i="1"/>
  <c r="J46" i="1"/>
  <c r="J48" i="1"/>
  <c r="J50" i="1"/>
  <c r="J52" i="1"/>
  <c r="J54" i="1"/>
  <c r="J58" i="1"/>
  <c r="J62" i="1"/>
  <c r="J8" i="1"/>
</calcChain>
</file>

<file path=xl/sharedStrings.xml><?xml version="1.0" encoding="utf-8"?>
<sst xmlns="http://schemas.openxmlformats.org/spreadsheetml/2006/main" count="179" uniqueCount="169">
  <si>
    <t>UBND HUYỆN TIÊN LÃNG</t>
  </si>
  <si>
    <t>TRƯỜNG THCS QUYẾT TIẾN</t>
  </si>
  <si>
    <t>STT</t>
  </si>
  <si>
    <t>HỌ VÀ TÊN GIÁO VIÊN</t>
  </si>
  <si>
    <t>CN</t>
  </si>
  <si>
    <t>TỒNG</t>
  </si>
  <si>
    <t>Lương Anh Khương</t>
  </si>
  <si>
    <t>Nguyễn Thị Nhan</t>
  </si>
  <si>
    <t>Cao Thị Mơ</t>
  </si>
  <si>
    <t>Nguyễn Thị Dung</t>
  </si>
  <si>
    <t>Đoàn Thị Thủy</t>
  </si>
  <si>
    <t>Nguyễn Thị Thủy</t>
  </si>
  <si>
    <t>Lương Thị Hồng Hoa</t>
  </si>
  <si>
    <t>Nguyễn Quang Vinh</t>
  </si>
  <si>
    <t>Nguyễn Thị Thanh Thủy</t>
  </si>
  <si>
    <t>Nguyễn Văn Trong</t>
  </si>
  <si>
    <t>Trần Thị Vân Anh</t>
  </si>
  <si>
    <t>Ngô Thị Oanh</t>
  </si>
  <si>
    <t>Trần Thị Bích Thủy</t>
  </si>
  <si>
    <t>Nguyễn Thị Hường</t>
  </si>
  <si>
    <t>Tiếng anh</t>
  </si>
  <si>
    <t>Toán, Lý</t>
  </si>
  <si>
    <t>Văn- Địa</t>
  </si>
  <si>
    <t>6A</t>
  </si>
  <si>
    <t>Nhạc- Sử</t>
  </si>
  <si>
    <t>Văn- Sử</t>
  </si>
  <si>
    <t>9A</t>
  </si>
  <si>
    <t>Văn - Địa</t>
  </si>
  <si>
    <t>7A</t>
  </si>
  <si>
    <t>Họa-Địa</t>
  </si>
  <si>
    <t>CD</t>
  </si>
  <si>
    <t>Toán</t>
  </si>
  <si>
    <t>6B</t>
  </si>
  <si>
    <t>Hóa- Sinh</t>
  </si>
  <si>
    <t>7C</t>
  </si>
  <si>
    <t>CN- Lý</t>
  </si>
  <si>
    <t>Nguyễn Thị Huệ</t>
  </si>
  <si>
    <t>Sinh - Hóa</t>
  </si>
  <si>
    <t>Nguyễn Quang Tạo</t>
  </si>
  <si>
    <t>8A</t>
  </si>
  <si>
    <t>Nguyễn Văn Thắng</t>
  </si>
  <si>
    <t>Toán- Tin</t>
  </si>
  <si>
    <t>8B</t>
  </si>
  <si>
    <t>Phạm Thị Vân</t>
  </si>
  <si>
    <t>TD- Sinh</t>
  </si>
  <si>
    <t>Đào Thị Nhanh</t>
  </si>
  <si>
    <t>Toán- Kĩ</t>
  </si>
  <si>
    <t>9B</t>
  </si>
  <si>
    <t>CM</t>
  </si>
  <si>
    <t>KN</t>
  </si>
  <si>
    <t>Hoàng Thị Lan</t>
  </si>
  <si>
    <t>8D</t>
  </si>
  <si>
    <t>6E</t>
  </si>
  <si>
    <t>6D</t>
  </si>
  <si>
    <t>8C</t>
  </si>
  <si>
    <t>6C</t>
  </si>
  <si>
    <t>Phạm Thu Thuỷ</t>
  </si>
  <si>
    <t>TT,TPCM</t>
  </si>
  <si>
    <t>ĐH Toán</t>
  </si>
  <si>
    <t>Phạm Thị Thu  Hương</t>
  </si>
  <si>
    <t>Phạm Thị Phương Anh</t>
  </si>
  <si>
    <t>Toán 8A</t>
  </si>
  <si>
    <t>7D</t>
  </si>
  <si>
    <t>PHÂN CÔNG GIẢNG DẠY</t>
  </si>
  <si>
    <t>Toán HS</t>
  </si>
  <si>
    <t>ĐH NN anh</t>
  </si>
  <si>
    <t>Sinh 9D</t>
  </si>
  <si>
    <t>Văn 7ABC</t>
  </si>
  <si>
    <t>TTCM</t>
  </si>
  <si>
    <t>TP</t>
  </si>
  <si>
    <t>TPT, TKHĐ, CĐ</t>
  </si>
  <si>
    <t>TPCM</t>
  </si>
  <si>
    <t>Văn 7DE, 8D</t>
  </si>
  <si>
    <t>CTCĐ</t>
  </si>
  <si>
    <t>Văn 6A, DE</t>
  </si>
  <si>
    <t>Văn 9B, 8AB</t>
  </si>
  <si>
    <t>Sử 7ABC</t>
  </si>
  <si>
    <t>Văn 9CD, 8C</t>
  </si>
  <si>
    <t>Sử 9CD</t>
  </si>
  <si>
    <t>Anh 6DE8CD</t>
  </si>
  <si>
    <t>Anh 9ACD, 8AB</t>
  </si>
  <si>
    <t>9D</t>
  </si>
  <si>
    <t>CD 6,7,8,9</t>
  </si>
  <si>
    <t>Hoạ 6,7,8,9</t>
  </si>
  <si>
    <t>Toán 7DE</t>
  </si>
  <si>
    <t>7E</t>
  </si>
  <si>
    <t>Sinh 9AB</t>
  </si>
  <si>
    <t>KHTN 8</t>
  </si>
  <si>
    <t>Toán 9D8C</t>
  </si>
  <si>
    <t>TC9D</t>
  </si>
  <si>
    <t>KHTN 6</t>
  </si>
  <si>
    <t>Sinh 9C</t>
  </si>
  <si>
    <t>Hoá 9</t>
  </si>
  <si>
    <t>Toán 8A, 9B</t>
  </si>
  <si>
    <t>PCTCĐ, QL phòng tin</t>
  </si>
  <si>
    <t>Nhạc</t>
  </si>
  <si>
    <t>Anh 9B</t>
  </si>
  <si>
    <t>Anh  6ABC</t>
  </si>
  <si>
    <t>CĐ</t>
  </si>
  <si>
    <t>9C</t>
  </si>
  <si>
    <t>Phạm Thị Dung</t>
  </si>
  <si>
    <t>Toán - Tin</t>
  </si>
  <si>
    <t>Toán 8B, 7AB</t>
  </si>
  <si>
    <t>7B</t>
  </si>
  <si>
    <t>Địa 9</t>
  </si>
  <si>
    <t>Địa 6</t>
  </si>
  <si>
    <t>Địa 8</t>
  </si>
  <si>
    <t xml:space="preserve">PHÂN CÔNG CHUYÊN MÔN HỌC KÌ I NĂM HỌC 2023- 2024 </t>
  </si>
  <si>
    <t>Sử 8</t>
  </si>
  <si>
    <t>TD 8,6</t>
  </si>
  <si>
    <t>Toán 6CDE</t>
  </si>
  <si>
    <t>Toán 6AB, 7C</t>
  </si>
  <si>
    <t>Toán 8D, 9C, TC 9C</t>
  </si>
  <si>
    <t xml:space="preserve">Phạm Thị Thanh </t>
  </si>
  <si>
    <t>Địa 7ABC</t>
  </si>
  <si>
    <t>Sử 9A</t>
  </si>
  <si>
    <t>Sử 6CDE</t>
  </si>
  <si>
    <t>Sử 9B</t>
  </si>
  <si>
    <t>Sử 6AB</t>
  </si>
  <si>
    <t>TBTTND</t>
  </si>
  <si>
    <t>TC 9A, 9D</t>
  </si>
  <si>
    <t>TC9B</t>
  </si>
  <si>
    <t>Địa 7DE</t>
  </si>
  <si>
    <t>CN6ABC</t>
  </si>
  <si>
    <t>KHTN 7ABCE</t>
  </si>
  <si>
    <t>Tin 6, Tin 8CDB</t>
  </si>
  <si>
    <t>Tin 7, 8A</t>
  </si>
  <si>
    <t xml:space="preserve">CN9, 8BCD </t>
  </si>
  <si>
    <t xml:space="preserve">CD địa phương K6: 18t; K7: 26t;HĐTNCD K7: 28t; K8:30 t </t>
  </si>
  <si>
    <t>HĐTN MT: K6 : 8t; K7:4 t; K8: 10 tiết</t>
  </si>
  <si>
    <t>Nhạc Địa Phương K7: 8t; K8: 8t, HĐTN nội dung âm nhạc K7: 8t; K8: 2 tiết</t>
  </si>
  <si>
    <t>Địa địa phương  K7: 10t; K8: 10t; HĐTN Địa K6: 26t; K7: 18t; K8: 18t</t>
  </si>
  <si>
    <t>Địa địa phương K6: 24t</t>
  </si>
  <si>
    <t>24t</t>
  </si>
  <si>
    <t>82t</t>
  </si>
  <si>
    <t>26 tiết</t>
  </si>
  <si>
    <t>22 tiết</t>
  </si>
  <si>
    <t>102 tiết</t>
  </si>
  <si>
    <t>82 tiết</t>
  </si>
  <si>
    <t>Trần Mạnh Hải</t>
  </si>
  <si>
    <t>TD Sinh</t>
  </si>
  <si>
    <t>TD 79</t>
  </si>
  <si>
    <t>PT TD</t>
  </si>
  <si>
    <t>CN 8A</t>
  </si>
  <si>
    <t>Lý - Hoá</t>
  </si>
  <si>
    <t>KHTN 7D</t>
  </si>
  <si>
    <t>HĐTNCN 7: 60 tiết</t>
  </si>
  <si>
    <t>60 tiết</t>
  </si>
  <si>
    <t>Nguyễn Thị Thương</t>
  </si>
  <si>
    <t>Phạm Thị Sen</t>
  </si>
  <si>
    <t>Lý 8,9</t>
  </si>
  <si>
    <t>Vũ Thị Linh</t>
  </si>
  <si>
    <t>HĐTNCN K8: 78 tiết ; HĐTN 6DE: 23 tiết</t>
  </si>
  <si>
    <t>101 tiết</t>
  </si>
  <si>
    <t>Ghi chú ( cả năm)</t>
  </si>
  <si>
    <t xml:space="preserve"> Sử địa phương  K6: 18t; K7: 18t; K8: 30t</t>
  </si>
  <si>
    <r>
      <t xml:space="preserve">HĐTNTPT K6: 46t; K7: 66t; K8: 42t, HĐTNCD6: 54 tiết </t>
    </r>
    <r>
      <rPr>
        <sz val="12"/>
        <color rgb="FFFF0000"/>
        <rFont val="Times New Roman"/>
        <family val="1"/>
      </rPr>
      <t>(= 274t)</t>
    </r>
  </si>
  <si>
    <t>Văn Địa Phương 6: 10 tiết; Văn ĐP7:8 tiết</t>
  </si>
  <si>
    <t>18t</t>
  </si>
  <si>
    <t>Văn Địa Phương 8: 12 tiết</t>
  </si>
  <si>
    <t>12t</t>
  </si>
  <si>
    <t>GDĐP sinh 8: 10t; HĐTNTD K6: 6t; HĐTN Sinh k6: 6t; K7: 4t; HĐTNCN 
K6: 18t; K7: 22t; K8:16 t</t>
  </si>
  <si>
    <t>HĐTN Toán 8:14 tiết; HĐTN 6ABC: 23 t</t>
  </si>
  <si>
    <t>37 t</t>
  </si>
  <si>
    <t>Phổ cập GD, QL một số pm, QLPT</t>
  </si>
  <si>
    <t>Sử 7DE</t>
  </si>
  <si>
    <t>CN7, CN6DE</t>
  </si>
  <si>
    <t>Văn 9A, 6CB</t>
  </si>
  <si>
    <t>Anh 7 ACDE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</si>
</sst>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8"/>
      <color theme="1"/>
      <name val="Times New Roman"/>
      <family val="1"/>
    </font>
    <font>
      <sz val="12"/>
      <color rgb="FFFF0000"/>
      <name val="Times New Roman"/>
      <family val="1"/>
    </font>
    <font>
      <sz val="12"/>
      <color rgb="FFFF0000"/>
      <name val="Times New Roman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</xdr:row>
      <xdr:rowOff>0</xdr:rowOff>
    </xdr:from>
    <xdr:to>
      <xdr:col>2</xdr:col>
      <xdr:colOff>47625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85725" y="400050"/>
          <a:ext cx="19812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390525</xdr:colOff>
      <xdr:row>3</xdr:row>
      <xdr:rowOff>180975</xdr:rowOff>
    </xdr:from>
    <xdr:to>
      <xdr:col>7</xdr:col>
      <xdr:colOff>28575</xdr:colOff>
      <xdr:row>3</xdr:row>
      <xdr:rowOff>180976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2238375" y="781050"/>
          <a:ext cx="332422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1"/>
  <sheetViews>
    <sheetView tabSelected="1" topLeftCell="A4" workbookViewId="0">
      <selection activeCell="I33" sqref="I33"/>
    </sheetView>
  </sheetViews>
  <sheetFormatPr defaultRowHeight="15.5" x14ac:dyDescent="0.35"/>
  <cols>
    <col min="1" max="1" width="4.75" customWidth="1"/>
    <col min="2" max="2" width="23.08203125" customWidth="1"/>
    <col min="3" max="3" width="11" customWidth="1"/>
    <col min="4" max="4" width="18.25" customWidth="1"/>
    <col min="5" max="5" width="12.08203125" customWidth="1"/>
    <col min="6" max="6" width="8.5" customWidth="1"/>
    <col min="7" max="7" width="4.33203125" customWidth="1"/>
    <col min="8" max="8" width="6.25" customWidth="1"/>
    <col min="9" max="9" width="28.75" customWidth="1"/>
    <col min="10" max="10" width="7.08203125" customWidth="1"/>
    <col min="11" max="11" width="64.33203125" customWidth="1"/>
  </cols>
  <sheetData>
    <row r="1" spans="1:11" x14ac:dyDescent="0.35">
      <c r="A1" t="s">
        <v>0</v>
      </c>
    </row>
    <row r="2" spans="1:11" x14ac:dyDescent="0.35">
      <c r="A2" s="2" t="s">
        <v>1</v>
      </c>
      <c r="B2" s="2"/>
      <c r="C2" s="2"/>
      <c r="D2" s="2"/>
      <c r="E2" s="2"/>
      <c r="F2" s="2"/>
    </row>
    <row r="4" spans="1:11" x14ac:dyDescent="0.35">
      <c r="C4" s="2" t="s">
        <v>107</v>
      </c>
      <c r="D4" s="2"/>
      <c r="E4" s="2"/>
      <c r="F4" s="2"/>
    </row>
    <row r="6" spans="1:11" ht="15" customHeight="1" x14ac:dyDescent="0.35">
      <c r="A6" s="3" t="s">
        <v>2</v>
      </c>
      <c r="B6" s="4" t="s">
        <v>3</v>
      </c>
      <c r="C6" s="5" t="s">
        <v>48</v>
      </c>
      <c r="D6" s="15" t="s">
        <v>63</v>
      </c>
      <c r="E6" s="16"/>
      <c r="F6" s="16"/>
      <c r="G6" s="5" t="s">
        <v>4</v>
      </c>
      <c r="H6" s="6" t="s">
        <v>57</v>
      </c>
      <c r="I6" s="5" t="s">
        <v>49</v>
      </c>
      <c r="J6" s="5" t="s">
        <v>5</v>
      </c>
      <c r="K6" s="5" t="s">
        <v>154</v>
      </c>
    </row>
    <row r="7" spans="1:11" ht="18.75" customHeight="1" x14ac:dyDescent="0.35">
      <c r="A7" s="7">
        <v>1</v>
      </c>
      <c r="B7" s="1" t="s">
        <v>6</v>
      </c>
      <c r="C7" s="1" t="s">
        <v>64</v>
      </c>
      <c r="D7" s="1" t="s">
        <v>66</v>
      </c>
      <c r="E7" s="1"/>
      <c r="F7" s="1"/>
      <c r="G7" s="1"/>
      <c r="H7" s="1"/>
      <c r="I7" s="1"/>
      <c r="J7" s="1"/>
      <c r="K7" s="1"/>
    </row>
    <row r="8" spans="1:11" ht="18.75" customHeight="1" x14ac:dyDescent="0.35">
      <c r="A8" s="7"/>
      <c r="B8" s="1"/>
      <c r="C8" s="1"/>
      <c r="D8" s="1">
        <v>2</v>
      </c>
      <c r="E8" s="1"/>
      <c r="F8" s="1"/>
      <c r="G8" s="1"/>
      <c r="H8" s="1"/>
      <c r="I8" s="1"/>
      <c r="J8" s="1">
        <f xml:space="preserve"> SUM(D8:I8)</f>
        <v>2</v>
      </c>
      <c r="K8" s="1"/>
    </row>
    <row r="9" spans="1:11" ht="18.75" customHeight="1" x14ac:dyDescent="0.35">
      <c r="A9" s="7">
        <v>2</v>
      </c>
      <c r="B9" s="1" t="s">
        <v>7</v>
      </c>
      <c r="C9" s="1" t="s">
        <v>21</v>
      </c>
      <c r="D9" s="1" t="s">
        <v>61</v>
      </c>
      <c r="E9" s="1"/>
      <c r="F9" s="1"/>
      <c r="G9" s="1"/>
      <c r="H9" s="1"/>
      <c r="I9" s="1" t="s">
        <v>73</v>
      </c>
      <c r="J9" s="1"/>
      <c r="K9" s="1"/>
    </row>
    <row r="10" spans="1:11" ht="18.75" customHeight="1" x14ac:dyDescent="0.35">
      <c r="A10" s="7"/>
      <c r="B10" s="1"/>
      <c r="C10" s="1"/>
      <c r="D10" s="1">
        <v>4</v>
      </c>
      <c r="E10" s="1"/>
      <c r="F10" s="1"/>
      <c r="G10" s="1"/>
      <c r="H10" s="1"/>
      <c r="I10" s="1">
        <v>3</v>
      </c>
      <c r="J10" s="1">
        <f t="shared" ref="J10:J62" si="0" xml:space="preserve"> SUM(D10:I10)</f>
        <v>7</v>
      </c>
      <c r="K10" s="1"/>
    </row>
    <row r="11" spans="1:11" ht="18.75" customHeight="1" x14ac:dyDescent="0.35">
      <c r="A11" s="7">
        <v>3</v>
      </c>
      <c r="B11" s="1" t="s">
        <v>8</v>
      </c>
      <c r="C11" s="1" t="s">
        <v>22</v>
      </c>
      <c r="D11" s="1" t="s">
        <v>67</v>
      </c>
      <c r="E11" s="1" t="s">
        <v>114</v>
      </c>
      <c r="F11" s="1"/>
      <c r="G11" s="1" t="s">
        <v>28</v>
      </c>
      <c r="H11" s="1" t="s">
        <v>68</v>
      </c>
      <c r="I11" s="1"/>
      <c r="J11" s="1"/>
      <c r="K11" s="1" t="s">
        <v>132</v>
      </c>
    </row>
    <row r="12" spans="1:11" ht="18.75" customHeight="1" x14ac:dyDescent="0.35">
      <c r="A12" s="7"/>
      <c r="B12" s="1"/>
      <c r="C12" s="1"/>
      <c r="D12" s="1">
        <v>12</v>
      </c>
      <c r="E12" s="1">
        <v>4.5</v>
      </c>
      <c r="F12" s="1"/>
      <c r="G12" s="1">
        <v>4</v>
      </c>
      <c r="H12" s="1">
        <v>3</v>
      </c>
      <c r="I12" s="1"/>
      <c r="J12" s="1">
        <f t="shared" si="0"/>
        <v>23.5</v>
      </c>
      <c r="K12" s="8" t="s">
        <v>133</v>
      </c>
    </row>
    <row r="13" spans="1:11" ht="18.75" customHeight="1" x14ac:dyDescent="0.35">
      <c r="A13" s="7">
        <v>4</v>
      </c>
      <c r="B13" s="1" t="s">
        <v>9</v>
      </c>
      <c r="C13" s="1" t="s">
        <v>24</v>
      </c>
      <c r="D13" s="1" t="s">
        <v>115</v>
      </c>
      <c r="E13" s="1"/>
      <c r="F13" s="1"/>
      <c r="G13" s="1"/>
      <c r="H13" s="1" t="s">
        <v>71</v>
      </c>
      <c r="I13" s="1" t="s">
        <v>70</v>
      </c>
      <c r="J13" s="1"/>
      <c r="K13" s="1" t="s">
        <v>155</v>
      </c>
    </row>
    <row r="14" spans="1:11" ht="18.75" customHeight="1" x14ac:dyDescent="0.35">
      <c r="A14" s="7"/>
      <c r="B14" s="1"/>
      <c r="C14" s="1"/>
      <c r="D14" s="1">
        <v>1.5</v>
      </c>
      <c r="E14" s="1"/>
      <c r="F14" s="1"/>
      <c r="G14" s="1"/>
      <c r="H14" s="1">
        <v>1</v>
      </c>
      <c r="I14" s="1">
        <v>13</v>
      </c>
      <c r="J14" s="1">
        <f t="shared" si="0"/>
        <v>15.5</v>
      </c>
      <c r="K14" s="1" t="s">
        <v>156</v>
      </c>
    </row>
    <row r="15" spans="1:11" ht="18.75" customHeight="1" x14ac:dyDescent="0.35">
      <c r="A15" s="7">
        <v>5</v>
      </c>
      <c r="B15" s="1" t="s">
        <v>10</v>
      </c>
      <c r="C15" s="1" t="s">
        <v>22</v>
      </c>
      <c r="D15" s="1" t="s">
        <v>167</v>
      </c>
      <c r="E15" s="1" t="s">
        <v>104</v>
      </c>
      <c r="F15" s="1"/>
      <c r="G15" s="1" t="s">
        <v>26</v>
      </c>
      <c r="H15" s="1"/>
      <c r="I15" s="1" t="s">
        <v>98</v>
      </c>
      <c r="J15" s="1"/>
      <c r="K15" s="1"/>
    </row>
    <row r="16" spans="1:11" ht="18.75" customHeight="1" x14ac:dyDescent="0.35">
      <c r="A16" s="7"/>
      <c r="B16" s="1"/>
      <c r="C16" s="1"/>
      <c r="D16" s="1">
        <v>13</v>
      </c>
      <c r="E16" s="1">
        <v>6</v>
      </c>
      <c r="F16" s="1"/>
      <c r="G16" s="1">
        <v>4</v>
      </c>
      <c r="H16" s="1"/>
      <c r="I16" s="1">
        <v>1</v>
      </c>
      <c r="J16" s="1">
        <f t="shared" si="0"/>
        <v>24</v>
      </c>
      <c r="K16" s="1"/>
    </row>
    <row r="17" spans="1:11" ht="18.75" customHeight="1" x14ac:dyDescent="0.35">
      <c r="A17" s="7">
        <v>6</v>
      </c>
      <c r="B17" s="1" t="s">
        <v>11</v>
      </c>
      <c r="C17" s="1" t="s">
        <v>25</v>
      </c>
      <c r="D17" s="1" t="s">
        <v>72</v>
      </c>
      <c r="E17" s="1" t="s">
        <v>108</v>
      </c>
      <c r="F17" s="1" t="s">
        <v>116</v>
      </c>
      <c r="G17" s="1"/>
      <c r="H17" s="1"/>
      <c r="I17" s="1"/>
      <c r="J17" s="1"/>
      <c r="K17" s="1" t="s">
        <v>157</v>
      </c>
    </row>
    <row r="18" spans="1:11" ht="18.75" customHeight="1" x14ac:dyDescent="0.35">
      <c r="A18" s="7"/>
      <c r="B18" s="1"/>
      <c r="C18" s="1"/>
      <c r="D18" s="1">
        <v>12</v>
      </c>
      <c r="E18" s="1">
        <v>6</v>
      </c>
      <c r="F18" s="1">
        <v>4.5</v>
      </c>
      <c r="G18" s="1"/>
      <c r="H18" s="1"/>
      <c r="I18" s="1"/>
      <c r="J18" s="1">
        <f t="shared" si="0"/>
        <v>22.5</v>
      </c>
      <c r="K18" s="8" t="s">
        <v>158</v>
      </c>
    </row>
    <row r="19" spans="1:11" ht="18.75" customHeight="1" x14ac:dyDescent="0.35">
      <c r="A19" s="7">
        <v>7</v>
      </c>
      <c r="B19" s="1" t="s">
        <v>151</v>
      </c>
      <c r="C19" s="1" t="s">
        <v>27</v>
      </c>
      <c r="D19" s="1" t="s">
        <v>74</v>
      </c>
      <c r="E19" s="1" t="s">
        <v>106</v>
      </c>
      <c r="F19" s="1"/>
      <c r="G19" s="1" t="s">
        <v>53</v>
      </c>
      <c r="H19" s="1"/>
      <c r="I19" s="1"/>
      <c r="J19" s="1"/>
      <c r="K19" s="1" t="s">
        <v>131</v>
      </c>
    </row>
    <row r="20" spans="1:11" ht="18.75" customHeight="1" x14ac:dyDescent="0.35">
      <c r="A20" s="7"/>
      <c r="B20" s="1"/>
      <c r="C20" s="1"/>
      <c r="D20" s="1">
        <v>12</v>
      </c>
      <c r="E20" s="1">
        <v>6</v>
      </c>
      <c r="F20" s="1"/>
      <c r="G20" s="1">
        <v>4</v>
      </c>
      <c r="H20" s="1"/>
      <c r="I20" s="1"/>
      <c r="J20" s="1">
        <f t="shared" si="0"/>
        <v>22</v>
      </c>
      <c r="K20" s="8" t="s">
        <v>134</v>
      </c>
    </row>
    <row r="21" spans="1:11" ht="18.75" customHeight="1" x14ac:dyDescent="0.35">
      <c r="A21" s="7">
        <v>8</v>
      </c>
      <c r="B21" s="1" t="s">
        <v>12</v>
      </c>
      <c r="C21" s="1" t="s">
        <v>25</v>
      </c>
      <c r="D21" s="1" t="s">
        <v>75</v>
      </c>
      <c r="E21" s="1" t="s">
        <v>117</v>
      </c>
      <c r="F21" s="1" t="s">
        <v>76</v>
      </c>
      <c r="G21" s="1" t="s">
        <v>47</v>
      </c>
      <c r="H21" s="1"/>
      <c r="I21" s="1"/>
      <c r="J21" s="1"/>
      <c r="K21" s="1" t="s">
        <v>159</v>
      </c>
    </row>
    <row r="22" spans="1:11" ht="18.75" customHeight="1" x14ac:dyDescent="0.35">
      <c r="A22" s="7"/>
      <c r="B22" s="1"/>
      <c r="C22" s="1"/>
      <c r="D22" s="1">
        <v>13</v>
      </c>
      <c r="E22" s="1">
        <v>1.5</v>
      </c>
      <c r="F22" s="1">
        <v>4.5</v>
      </c>
      <c r="G22" s="1">
        <v>4</v>
      </c>
      <c r="H22" s="1"/>
      <c r="I22" s="1"/>
      <c r="J22" s="1">
        <f t="shared" si="0"/>
        <v>23</v>
      </c>
      <c r="K22" s="8" t="s">
        <v>160</v>
      </c>
    </row>
    <row r="23" spans="1:11" ht="18.75" customHeight="1" x14ac:dyDescent="0.35">
      <c r="A23" s="7">
        <v>9</v>
      </c>
      <c r="B23" s="1" t="s">
        <v>50</v>
      </c>
      <c r="C23" s="1" t="s">
        <v>25</v>
      </c>
      <c r="D23" s="1" t="s">
        <v>77</v>
      </c>
      <c r="E23" s="1" t="s">
        <v>78</v>
      </c>
      <c r="F23" s="1" t="s">
        <v>165</v>
      </c>
      <c r="G23" s="1" t="s">
        <v>81</v>
      </c>
      <c r="H23" s="1"/>
      <c r="I23" s="1"/>
      <c r="J23" s="1"/>
      <c r="K23" s="1"/>
    </row>
    <row r="24" spans="1:11" ht="18.75" customHeight="1" x14ac:dyDescent="0.35">
      <c r="A24" s="7"/>
      <c r="B24" s="1"/>
      <c r="C24" s="1"/>
      <c r="D24" s="1">
        <v>14</v>
      </c>
      <c r="E24" s="1">
        <v>3</v>
      </c>
      <c r="F24" s="1">
        <v>3</v>
      </c>
      <c r="G24" s="1">
        <v>4</v>
      </c>
      <c r="H24" s="1"/>
      <c r="I24" s="1"/>
      <c r="J24" s="1">
        <f t="shared" si="0"/>
        <v>24</v>
      </c>
      <c r="K24" s="1"/>
    </row>
    <row r="25" spans="1:11" ht="18.75" customHeight="1" x14ac:dyDescent="0.35">
      <c r="A25" s="7">
        <v>10</v>
      </c>
      <c r="B25" s="1" t="s">
        <v>113</v>
      </c>
      <c r="C25" s="1" t="s">
        <v>24</v>
      </c>
      <c r="D25" s="1" t="s">
        <v>95</v>
      </c>
      <c r="E25" s="1" t="s">
        <v>118</v>
      </c>
      <c r="F25" s="1"/>
      <c r="G25" s="1" t="s">
        <v>32</v>
      </c>
      <c r="H25" s="1"/>
      <c r="I25" s="1"/>
      <c r="J25" s="1"/>
      <c r="K25" s="1" t="s">
        <v>130</v>
      </c>
    </row>
    <row r="26" spans="1:11" ht="18.75" customHeight="1" x14ac:dyDescent="0.35">
      <c r="A26" s="7"/>
      <c r="B26" s="1"/>
      <c r="C26" s="1"/>
      <c r="D26" s="1">
        <v>16</v>
      </c>
      <c r="E26" s="1">
        <v>3</v>
      </c>
      <c r="F26" s="1"/>
      <c r="G26" s="1">
        <v>4</v>
      </c>
      <c r="H26" s="1"/>
      <c r="I26" s="1"/>
      <c r="J26" s="1">
        <f t="shared" ref="J26" si="1" xml:space="preserve"> SUM(D26:I26)</f>
        <v>23</v>
      </c>
      <c r="K26" s="8" t="s">
        <v>135</v>
      </c>
    </row>
    <row r="27" spans="1:11" ht="18.75" customHeight="1" x14ac:dyDescent="0.35">
      <c r="A27" s="7">
        <v>11</v>
      </c>
      <c r="B27" s="1" t="s">
        <v>13</v>
      </c>
      <c r="C27" s="1" t="s">
        <v>20</v>
      </c>
      <c r="D27" s="1" t="s">
        <v>79</v>
      </c>
      <c r="E27" s="1"/>
      <c r="F27" s="1"/>
      <c r="G27" s="1" t="s">
        <v>52</v>
      </c>
      <c r="H27" s="1"/>
      <c r="I27" s="1" t="s">
        <v>119</v>
      </c>
      <c r="J27" s="1"/>
      <c r="K27" s="1" t="s">
        <v>152</v>
      </c>
    </row>
    <row r="28" spans="1:11" ht="18.75" customHeight="1" x14ac:dyDescent="0.35">
      <c r="A28" s="7"/>
      <c r="B28" s="1"/>
      <c r="C28" s="1"/>
      <c r="D28" s="1">
        <v>12</v>
      </c>
      <c r="E28" s="1"/>
      <c r="F28" s="1"/>
      <c r="G28" s="1">
        <v>4</v>
      </c>
      <c r="H28" s="1"/>
      <c r="I28" s="1">
        <v>2</v>
      </c>
      <c r="J28" s="1">
        <f t="shared" si="0"/>
        <v>18</v>
      </c>
      <c r="K28" s="8" t="s">
        <v>153</v>
      </c>
    </row>
    <row r="29" spans="1:11" ht="18.75" customHeight="1" x14ac:dyDescent="0.35">
      <c r="A29" s="7">
        <v>12</v>
      </c>
      <c r="B29" s="1" t="s">
        <v>14</v>
      </c>
      <c r="C29" s="1" t="s">
        <v>20</v>
      </c>
      <c r="D29" s="1" t="s">
        <v>80</v>
      </c>
      <c r="E29" s="1" t="s">
        <v>120</v>
      </c>
      <c r="F29" s="1"/>
      <c r="G29" s="1" t="s">
        <v>42</v>
      </c>
      <c r="H29" s="1"/>
      <c r="I29" s="1"/>
      <c r="J29" s="1"/>
      <c r="K29" s="1"/>
    </row>
    <row r="30" spans="1:11" ht="18.75" customHeight="1" x14ac:dyDescent="0.35">
      <c r="A30" s="7"/>
      <c r="B30" s="1"/>
      <c r="C30" s="1"/>
      <c r="D30" s="1">
        <v>15</v>
      </c>
      <c r="E30" s="1">
        <v>3</v>
      </c>
      <c r="F30" s="1"/>
      <c r="G30" s="1">
        <v>4</v>
      </c>
      <c r="H30" s="1"/>
      <c r="I30" s="1"/>
      <c r="J30" s="1">
        <f t="shared" si="0"/>
        <v>22</v>
      </c>
      <c r="K30" s="1"/>
    </row>
    <row r="31" spans="1:11" ht="18.75" customHeight="1" x14ac:dyDescent="0.35">
      <c r="A31" s="7">
        <v>13</v>
      </c>
      <c r="B31" s="1" t="s">
        <v>56</v>
      </c>
      <c r="C31" s="1" t="s">
        <v>65</v>
      </c>
      <c r="D31" s="1" t="s">
        <v>168</v>
      </c>
      <c r="E31" s="1" t="s">
        <v>96</v>
      </c>
      <c r="F31" s="1" t="s">
        <v>121</v>
      </c>
      <c r="G31" s="1" t="s">
        <v>34</v>
      </c>
      <c r="H31" s="1"/>
      <c r="I31" s="1"/>
      <c r="J31" s="1"/>
      <c r="K31" s="1"/>
    </row>
    <row r="32" spans="1:11" ht="18.75" customHeight="1" x14ac:dyDescent="0.35">
      <c r="A32" s="1"/>
      <c r="B32" s="1"/>
      <c r="C32" s="1"/>
      <c r="D32" s="1">
        <v>12</v>
      </c>
      <c r="E32" s="1">
        <v>3</v>
      </c>
      <c r="F32" s="1">
        <v>2</v>
      </c>
      <c r="G32" s="1">
        <v>4</v>
      </c>
      <c r="H32" s="1"/>
      <c r="I32" s="1"/>
      <c r="J32" s="1">
        <f t="shared" ref="J32:J34" si="2" xml:space="preserve"> SUM(D32:I32)</f>
        <v>21</v>
      </c>
      <c r="K32" s="1"/>
    </row>
    <row r="33" spans="1:11" ht="18.75" customHeight="1" x14ac:dyDescent="0.35">
      <c r="A33" s="12">
        <v>14</v>
      </c>
      <c r="B33" s="1" t="s">
        <v>148</v>
      </c>
      <c r="C33" s="1" t="s">
        <v>65</v>
      </c>
      <c r="D33" s="1" t="s">
        <v>97</v>
      </c>
      <c r="E33" s="1" t="s">
        <v>103</v>
      </c>
      <c r="F33" s="1"/>
      <c r="G33" s="1"/>
      <c r="H33" s="1"/>
      <c r="I33" s="1"/>
      <c r="J33" s="1"/>
      <c r="K33" s="1"/>
    </row>
    <row r="34" spans="1:11" ht="18.75" customHeight="1" x14ac:dyDescent="0.35">
      <c r="A34" s="1"/>
      <c r="B34" s="1"/>
      <c r="C34" s="1"/>
      <c r="D34" s="1">
        <v>9</v>
      </c>
      <c r="E34" s="1">
        <v>3</v>
      </c>
      <c r="F34" s="1"/>
      <c r="G34" s="1"/>
      <c r="H34" s="1"/>
      <c r="I34" s="1"/>
      <c r="J34" s="1">
        <f t="shared" si="2"/>
        <v>12</v>
      </c>
      <c r="K34" s="1"/>
    </row>
    <row r="35" spans="1:11" ht="18.75" customHeight="1" x14ac:dyDescent="0.35">
      <c r="A35" s="7">
        <v>15</v>
      </c>
      <c r="B35" s="1" t="s">
        <v>15</v>
      </c>
      <c r="C35" s="1" t="s">
        <v>29</v>
      </c>
      <c r="D35" s="1" t="s">
        <v>83</v>
      </c>
      <c r="E35" s="1" t="s">
        <v>105</v>
      </c>
      <c r="F35" s="1"/>
      <c r="G35" s="1"/>
      <c r="H35" s="1"/>
      <c r="I35" s="1"/>
      <c r="J35" s="1"/>
      <c r="K35" s="1" t="s">
        <v>129</v>
      </c>
    </row>
    <row r="36" spans="1:11" ht="18.75" customHeight="1" x14ac:dyDescent="0.35">
      <c r="A36" s="7"/>
      <c r="B36" s="1"/>
      <c r="C36" s="1"/>
      <c r="D36" s="1">
        <v>16</v>
      </c>
      <c r="E36" s="1">
        <v>7.5</v>
      </c>
      <c r="F36" s="1"/>
      <c r="G36" s="1"/>
      <c r="H36" s="1"/>
      <c r="I36" s="1"/>
      <c r="J36" s="1">
        <f t="shared" si="0"/>
        <v>23.5</v>
      </c>
      <c r="K36" s="8" t="s">
        <v>136</v>
      </c>
    </row>
    <row r="37" spans="1:11" ht="18.75" customHeight="1" x14ac:dyDescent="0.35">
      <c r="A37" s="7">
        <v>16</v>
      </c>
      <c r="B37" s="1" t="s">
        <v>16</v>
      </c>
      <c r="C37" s="1" t="s">
        <v>30</v>
      </c>
      <c r="D37" s="1" t="s">
        <v>82</v>
      </c>
      <c r="E37" s="1" t="s">
        <v>122</v>
      </c>
      <c r="F37" s="1"/>
      <c r="G37" s="1"/>
      <c r="H37" s="1"/>
      <c r="I37" s="1"/>
      <c r="J37" s="1"/>
      <c r="K37" s="1" t="s">
        <v>128</v>
      </c>
    </row>
    <row r="38" spans="1:11" ht="18.75" customHeight="1" x14ac:dyDescent="0.35">
      <c r="A38" s="7"/>
      <c r="B38" s="1"/>
      <c r="C38" s="1"/>
      <c r="D38" s="1">
        <v>18</v>
      </c>
      <c r="E38" s="1">
        <v>3</v>
      </c>
      <c r="F38" s="1"/>
      <c r="G38" s="1"/>
      <c r="H38" s="1"/>
      <c r="I38" s="1"/>
      <c r="J38" s="1">
        <f t="shared" si="0"/>
        <v>21</v>
      </c>
      <c r="K38" s="8" t="s">
        <v>137</v>
      </c>
    </row>
    <row r="39" spans="1:11" ht="18.75" customHeight="1" x14ac:dyDescent="0.35">
      <c r="A39" s="7">
        <v>17</v>
      </c>
      <c r="B39" s="1" t="s">
        <v>38</v>
      </c>
      <c r="C39" s="1" t="s">
        <v>64</v>
      </c>
      <c r="D39" s="1" t="s">
        <v>92</v>
      </c>
      <c r="E39" s="1" t="s">
        <v>93</v>
      </c>
      <c r="F39" s="1"/>
      <c r="G39" s="1"/>
      <c r="H39" s="1" t="s">
        <v>68</v>
      </c>
      <c r="I39" s="1" t="s">
        <v>94</v>
      </c>
      <c r="J39" s="1"/>
      <c r="K39" s="1"/>
    </row>
    <row r="40" spans="1:11" ht="18.75" customHeight="1" x14ac:dyDescent="0.35">
      <c r="A40" s="7"/>
      <c r="B40" s="1"/>
      <c r="C40" s="1"/>
      <c r="D40" s="1">
        <v>8</v>
      </c>
      <c r="E40" s="1">
        <v>8</v>
      </c>
      <c r="F40" s="1"/>
      <c r="G40" s="1"/>
      <c r="H40" s="1">
        <v>3</v>
      </c>
      <c r="I40" s="1">
        <v>4.5</v>
      </c>
      <c r="J40" s="1">
        <f t="shared" ref="J40" si="3" xml:space="preserve"> SUM(D40:I40)</f>
        <v>23.5</v>
      </c>
      <c r="K40" s="1"/>
    </row>
    <row r="41" spans="1:11" ht="18.75" customHeight="1" x14ac:dyDescent="0.35">
      <c r="A41" s="9">
        <v>18</v>
      </c>
      <c r="B41" s="10" t="s">
        <v>17</v>
      </c>
      <c r="C41" s="10" t="s">
        <v>31</v>
      </c>
      <c r="D41" s="10" t="s">
        <v>84</v>
      </c>
      <c r="E41" s="10" t="s">
        <v>166</v>
      </c>
      <c r="F41" s="10"/>
      <c r="G41" s="10" t="s">
        <v>62</v>
      </c>
      <c r="H41" s="10"/>
      <c r="I41" s="10"/>
      <c r="J41" s="10"/>
      <c r="K41" s="1"/>
    </row>
    <row r="42" spans="1:11" ht="18.75" customHeight="1" x14ac:dyDescent="0.35">
      <c r="A42" s="9"/>
      <c r="B42" s="10"/>
      <c r="C42" s="10"/>
      <c r="D42" s="10">
        <v>8</v>
      </c>
      <c r="E42" s="10">
        <v>7</v>
      </c>
      <c r="F42" s="10"/>
      <c r="G42" s="10">
        <v>4</v>
      </c>
      <c r="H42" s="10">
        <v>0</v>
      </c>
      <c r="I42" s="10"/>
      <c r="J42" s="10">
        <f t="shared" si="0"/>
        <v>19</v>
      </c>
      <c r="K42" s="1"/>
    </row>
    <row r="43" spans="1:11" ht="18.75" customHeight="1" x14ac:dyDescent="0.35">
      <c r="A43" s="7">
        <v>19</v>
      </c>
      <c r="B43" s="1" t="s">
        <v>18</v>
      </c>
      <c r="C43" s="1" t="s">
        <v>33</v>
      </c>
      <c r="D43" s="1" t="s">
        <v>86</v>
      </c>
      <c r="E43" s="1" t="s">
        <v>87</v>
      </c>
      <c r="F43" s="1"/>
      <c r="G43" s="1" t="s">
        <v>39</v>
      </c>
      <c r="H43" s="1" t="s">
        <v>69</v>
      </c>
      <c r="I43" s="1"/>
      <c r="J43" s="1"/>
      <c r="K43" s="1"/>
    </row>
    <row r="44" spans="1:11" ht="18.75" customHeight="1" x14ac:dyDescent="0.35">
      <c r="A44" s="7"/>
      <c r="B44" s="1"/>
      <c r="C44" s="1"/>
      <c r="D44" s="1">
        <v>4</v>
      </c>
      <c r="E44" s="1">
        <v>12</v>
      </c>
      <c r="F44" s="1"/>
      <c r="G44" s="1">
        <v>4</v>
      </c>
      <c r="H44" s="1">
        <v>1</v>
      </c>
      <c r="I44" s="1"/>
      <c r="J44" s="1">
        <f t="shared" si="0"/>
        <v>21</v>
      </c>
      <c r="K44" s="1"/>
    </row>
    <row r="45" spans="1:11" ht="18.75" customHeight="1" x14ac:dyDescent="0.35">
      <c r="A45" s="7">
        <v>20</v>
      </c>
      <c r="B45" s="1" t="s">
        <v>19</v>
      </c>
      <c r="C45" s="1" t="s">
        <v>31</v>
      </c>
      <c r="D45" s="1" t="s">
        <v>111</v>
      </c>
      <c r="E45" s="1" t="s">
        <v>123</v>
      </c>
      <c r="F45" s="1"/>
      <c r="G45" s="1" t="s">
        <v>23</v>
      </c>
      <c r="H45" s="1"/>
      <c r="I45" s="1"/>
      <c r="J45" s="1"/>
      <c r="K45" s="1" t="s">
        <v>162</v>
      </c>
    </row>
    <row r="46" spans="1:11" ht="18.75" customHeight="1" x14ac:dyDescent="0.35">
      <c r="A46" s="7"/>
      <c r="B46" s="1"/>
      <c r="C46" s="1"/>
      <c r="D46" s="1">
        <v>12</v>
      </c>
      <c r="E46" s="1">
        <v>3</v>
      </c>
      <c r="F46" s="1"/>
      <c r="G46" s="1">
        <v>4</v>
      </c>
      <c r="H46" s="1"/>
      <c r="I46" s="1"/>
      <c r="J46" s="1">
        <f t="shared" si="0"/>
        <v>19</v>
      </c>
      <c r="K46" s="8" t="s">
        <v>163</v>
      </c>
    </row>
    <row r="47" spans="1:11" ht="18.75" customHeight="1" x14ac:dyDescent="0.35">
      <c r="A47" s="7">
        <v>21</v>
      </c>
      <c r="B47" s="1" t="s">
        <v>59</v>
      </c>
      <c r="C47" s="1" t="s">
        <v>35</v>
      </c>
      <c r="D47" s="1" t="s">
        <v>90</v>
      </c>
      <c r="E47" s="1" t="s">
        <v>143</v>
      </c>
      <c r="F47" s="1"/>
      <c r="G47" s="1"/>
      <c r="H47" s="1"/>
      <c r="I47" s="1"/>
      <c r="J47" s="1"/>
      <c r="K47" s="1"/>
    </row>
    <row r="48" spans="1:11" ht="18.75" customHeight="1" x14ac:dyDescent="0.35">
      <c r="A48" s="7"/>
      <c r="B48" s="1"/>
      <c r="C48" s="1"/>
      <c r="D48" s="1">
        <v>20</v>
      </c>
      <c r="E48" s="1">
        <v>1.5</v>
      </c>
      <c r="F48" s="1"/>
      <c r="G48" s="1"/>
      <c r="H48" s="1"/>
      <c r="I48" s="1"/>
      <c r="J48" s="1">
        <f t="shared" si="0"/>
        <v>21.5</v>
      </c>
      <c r="K48" s="8"/>
    </row>
    <row r="49" spans="1:11" ht="18.75" customHeight="1" x14ac:dyDescent="0.35">
      <c r="A49" s="7">
        <v>22</v>
      </c>
      <c r="B49" s="10" t="s">
        <v>36</v>
      </c>
      <c r="C49" s="10" t="s">
        <v>37</v>
      </c>
      <c r="D49" s="10" t="s">
        <v>124</v>
      </c>
      <c r="E49" s="10" t="s">
        <v>91</v>
      </c>
      <c r="F49" s="10"/>
      <c r="G49" s="10" t="s">
        <v>85</v>
      </c>
      <c r="H49" s="10"/>
      <c r="I49" s="1"/>
      <c r="J49" s="1"/>
      <c r="K49" s="1"/>
    </row>
    <row r="50" spans="1:11" ht="18.75" customHeight="1" x14ac:dyDescent="0.35">
      <c r="A50" s="7"/>
      <c r="B50" s="10"/>
      <c r="C50" s="10"/>
      <c r="D50" s="10">
        <v>16</v>
      </c>
      <c r="E50" s="10">
        <v>2</v>
      </c>
      <c r="F50" s="10"/>
      <c r="G50" s="10">
        <v>4</v>
      </c>
      <c r="H50" s="10"/>
      <c r="I50" s="1"/>
      <c r="J50" s="1">
        <f t="shared" si="0"/>
        <v>22</v>
      </c>
      <c r="K50" s="1"/>
    </row>
    <row r="51" spans="1:11" ht="18.75" customHeight="1" x14ac:dyDescent="0.35">
      <c r="A51" s="7">
        <v>23</v>
      </c>
      <c r="B51" s="1" t="s">
        <v>139</v>
      </c>
      <c r="C51" s="1" t="s">
        <v>140</v>
      </c>
      <c r="D51" s="1" t="s">
        <v>141</v>
      </c>
      <c r="E51" s="1"/>
      <c r="F51" s="1"/>
      <c r="G51" s="1"/>
      <c r="H51" s="1"/>
      <c r="I51" s="1" t="s">
        <v>142</v>
      </c>
      <c r="J51" s="1"/>
      <c r="K51" s="1"/>
    </row>
    <row r="52" spans="1:11" ht="18.75" customHeight="1" x14ac:dyDescent="0.35">
      <c r="A52" s="7"/>
      <c r="B52" s="1"/>
      <c r="C52" s="1"/>
      <c r="D52" s="1">
        <v>18</v>
      </c>
      <c r="E52" s="1"/>
      <c r="F52" s="1"/>
      <c r="G52" s="1"/>
      <c r="H52" s="1"/>
      <c r="I52" s="1">
        <v>2</v>
      </c>
      <c r="J52" s="1">
        <f t="shared" si="0"/>
        <v>20</v>
      </c>
      <c r="K52" s="1"/>
    </row>
    <row r="53" spans="1:11" ht="18.75" customHeight="1" x14ac:dyDescent="0.35">
      <c r="A53" s="7">
        <v>24</v>
      </c>
      <c r="B53" s="1" t="s">
        <v>40</v>
      </c>
      <c r="C53" s="1" t="s">
        <v>41</v>
      </c>
      <c r="D53" s="1" t="s">
        <v>112</v>
      </c>
      <c r="E53" s="1" t="s">
        <v>125</v>
      </c>
      <c r="F53" s="1"/>
      <c r="G53" s="1" t="s">
        <v>99</v>
      </c>
      <c r="H53" s="1"/>
      <c r="I53" s="1"/>
      <c r="J53" s="1"/>
      <c r="K53" s="1"/>
    </row>
    <row r="54" spans="1:11" ht="18.75" customHeight="1" x14ac:dyDescent="0.35">
      <c r="A54" s="7"/>
      <c r="B54" s="1"/>
      <c r="C54" s="1"/>
      <c r="D54" s="1">
        <v>10</v>
      </c>
      <c r="E54" s="1">
        <v>8</v>
      </c>
      <c r="F54" s="1"/>
      <c r="G54" s="1">
        <v>4</v>
      </c>
      <c r="H54" s="1"/>
      <c r="I54" s="1"/>
      <c r="J54" s="1">
        <f t="shared" si="0"/>
        <v>22</v>
      </c>
      <c r="K54" s="1"/>
    </row>
    <row r="55" spans="1:11" ht="18.75" customHeight="1" x14ac:dyDescent="0.35">
      <c r="A55" s="7">
        <v>25</v>
      </c>
      <c r="B55" s="1" t="s">
        <v>100</v>
      </c>
      <c r="C55" s="1" t="s">
        <v>101</v>
      </c>
      <c r="D55" s="1" t="s">
        <v>102</v>
      </c>
      <c r="E55" s="1" t="s">
        <v>126</v>
      </c>
      <c r="F55" s="1"/>
      <c r="G55" s="1" t="s">
        <v>103</v>
      </c>
      <c r="H55" s="1"/>
      <c r="I55" s="1"/>
      <c r="J55" s="1"/>
      <c r="K55" s="1"/>
    </row>
    <row r="56" spans="1:11" ht="18.75" customHeight="1" x14ac:dyDescent="0.35">
      <c r="A56" s="7"/>
      <c r="B56" s="1"/>
      <c r="C56" s="1"/>
      <c r="D56" s="1">
        <v>12</v>
      </c>
      <c r="E56" s="1">
        <v>6</v>
      </c>
      <c r="F56" s="1"/>
      <c r="G56" s="1">
        <v>4</v>
      </c>
      <c r="H56" s="1"/>
      <c r="I56" s="1"/>
      <c r="J56" s="1">
        <f t="shared" si="0"/>
        <v>22</v>
      </c>
      <c r="K56" s="1"/>
    </row>
    <row r="57" spans="1:11" ht="30" customHeight="1" x14ac:dyDescent="0.35">
      <c r="A57" s="12">
        <v>26</v>
      </c>
      <c r="B57" s="11" t="s">
        <v>43</v>
      </c>
      <c r="C57" s="11" t="s">
        <v>44</v>
      </c>
      <c r="D57" s="11" t="s">
        <v>109</v>
      </c>
      <c r="E57" s="1"/>
      <c r="F57" s="1"/>
      <c r="G57" s="1"/>
      <c r="H57" s="1"/>
      <c r="I57" s="1"/>
      <c r="J57" s="1"/>
      <c r="K57" s="13" t="s">
        <v>161</v>
      </c>
    </row>
    <row r="58" spans="1:11" ht="18.75" customHeight="1" x14ac:dyDescent="0.35">
      <c r="A58" s="7"/>
      <c r="B58" s="1"/>
      <c r="C58" s="1"/>
      <c r="D58" s="1">
        <v>18</v>
      </c>
      <c r="E58" s="1"/>
      <c r="F58" s="1"/>
      <c r="G58" s="1"/>
      <c r="H58" s="1"/>
      <c r="I58" s="1"/>
      <c r="J58" s="1">
        <f t="shared" si="0"/>
        <v>18</v>
      </c>
      <c r="K58" s="8" t="s">
        <v>138</v>
      </c>
    </row>
    <row r="59" spans="1:11" ht="18.75" customHeight="1" x14ac:dyDescent="0.35">
      <c r="A59" s="7">
        <v>27</v>
      </c>
      <c r="B59" s="1" t="s">
        <v>149</v>
      </c>
      <c r="C59" s="1" t="s">
        <v>144</v>
      </c>
      <c r="D59" s="1" t="s">
        <v>150</v>
      </c>
      <c r="E59" s="1" t="s">
        <v>145</v>
      </c>
      <c r="F59" s="1"/>
      <c r="G59" s="1" t="s">
        <v>51</v>
      </c>
      <c r="H59" s="1"/>
      <c r="I59" s="1"/>
      <c r="J59" s="1"/>
      <c r="K59" s="1"/>
    </row>
    <row r="60" spans="1:11" ht="18.75" customHeight="1" x14ac:dyDescent="0.35">
      <c r="A60" s="7"/>
      <c r="B60" s="1"/>
      <c r="C60" s="1"/>
      <c r="D60" s="1">
        <v>12</v>
      </c>
      <c r="E60" s="1">
        <v>4</v>
      </c>
      <c r="F60" s="1"/>
      <c r="G60" s="1">
        <v>4</v>
      </c>
      <c r="H60" s="1"/>
      <c r="I60" s="1"/>
      <c r="J60" s="1">
        <f t="shared" si="0"/>
        <v>20</v>
      </c>
      <c r="K60" s="1"/>
    </row>
    <row r="61" spans="1:11" ht="18.75" customHeight="1" x14ac:dyDescent="0.35">
      <c r="A61" s="7">
        <v>28</v>
      </c>
      <c r="B61" s="1" t="s">
        <v>45</v>
      </c>
      <c r="C61" s="1" t="s">
        <v>46</v>
      </c>
      <c r="D61" s="1" t="s">
        <v>88</v>
      </c>
      <c r="E61" s="1" t="s">
        <v>127</v>
      </c>
      <c r="F61" s="1" t="s">
        <v>89</v>
      </c>
      <c r="G61" s="1" t="s">
        <v>54</v>
      </c>
      <c r="H61" s="1"/>
      <c r="I61" s="1"/>
      <c r="J61" s="1"/>
      <c r="K61" s="1"/>
    </row>
    <row r="62" spans="1:11" ht="18.75" customHeight="1" x14ac:dyDescent="0.35">
      <c r="A62" s="7"/>
      <c r="B62" s="1"/>
      <c r="C62" s="1"/>
      <c r="D62" s="1">
        <v>8</v>
      </c>
      <c r="E62" s="1">
        <v>8.5</v>
      </c>
      <c r="F62" s="1">
        <v>1</v>
      </c>
      <c r="G62" s="1">
        <v>4</v>
      </c>
      <c r="H62" s="1"/>
      <c r="I62" s="1"/>
      <c r="J62" s="1">
        <f t="shared" si="0"/>
        <v>21.5</v>
      </c>
      <c r="K62" s="1"/>
    </row>
    <row r="63" spans="1:11" ht="18.75" customHeight="1" x14ac:dyDescent="0.35">
      <c r="A63" s="7">
        <v>29</v>
      </c>
      <c r="B63" s="1" t="s">
        <v>60</v>
      </c>
      <c r="C63" s="1" t="s">
        <v>58</v>
      </c>
      <c r="D63" s="1" t="s">
        <v>110</v>
      </c>
      <c r="E63" s="1"/>
      <c r="F63" s="1"/>
      <c r="G63" s="1" t="s">
        <v>55</v>
      </c>
      <c r="H63" s="1"/>
      <c r="I63" s="1" t="s">
        <v>164</v>
      </c>
      <c r="J63" s="1"/>
      <c r="K63" s="1" t="s">
        <v>146</v>
      </c>
    </row>
    <row r="64" spans="1:11" ht="18.75" customHeight="1" x14ac:dyDescent="0.35">
      <c r="A64" s="7"/>
      <c r="B64" s="1"/>
      <c r="C64" s="1"/>
      <c r="D64" s="1">
        <v>12</v>
      </c>
      <c r="E64" s="1"/>
      <c r="F64" s="1"/>
      <c r="G64" s="1">
        <v>4</v>
      </c>
      <c r="H64" s="1"/>
      <c r="I64" s="1">
        <v>3</v>
      </c>
      <c r="J64" s="1">
        <f t="shared" ref="J64" si="4" xml:space="preserve"> SUM(D64:I64)</f>
        <v>19</v>
      </c>
      <c r="K64" s="10" t="s">
        <v>147</v>
      </c>
    </row>
    <row r="67" spans="8:13" x14ac:dyDescent="0.35">
      <c r="H67" s="2"/>
      <c r="I67" s="2"/>
      <c r="J67" s="14"/>
      <c r="K67" s="14"/>
      <c r="L67" s="2"/>
    </row>
    <row r="68" spans="8:13" x14ac:dyDescent="0.35">
      <c r="H68" s="2"/>
      <c r="I68" s="2"/>
      <c r="J68" s="2"/>
    </row>
    <row r="69" spans="8:13" x14ac:dyDescent="0.35">
      <c r="H69" s="2"/>
      <c r="I69" s="2"/>
      <c r="J69" s="2"/>
    </row>
    <row r="70" spans="8:13" x14ac:dyDescent="0.35">
      <c r="H70" s="14"/>
      <c r="I70" s="14"/>
      <c r="J70" s="14"/>
    </row>
    <row r="71" spans="8:13" x14ac:dyDescent="0.35">
      <c r="H71" s="2"/>
      <c r="I71" s="2"/>
      <c r="J71" s="14"/>
      <c r="K71" s="14"/>
      <c r="L71" s="2"/>
      <c r="M71" s="2"/>
    </row>
  </sheetData>
  <mergeCells count="4">
    <mergeCell ref="J71:K71"/>
    <mergeCell ref="H70:J70"/>
    <mergeCell ref="D6:F6"/>
    <mergeCell ref="J67:K67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Trường THCS Quyết Tiến</cp:lastModifiedBy>
  <cp:lastPrinted>2023-08-31T10:49:07Z</cp:lastPrinted>
  <dcterms:created xsi:type="dcterms:W3CDTF">2021-12-14T08:26:35Z</dcterms:created>
  <dcterms:modified xsi:type="dcterms:W3CDTF">2023-09-07T09:34:13Z</dcterms:modified>
</cp:coreProperties>
</file>