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an Anh\NĂM HỌC 2021 - 2022\HỒ SƠ THI\CUỐI HK2\THỐNG KÊ KẾT QUẢ\THONG KE TONG HOP CAC MON\PHẨM CHẤT - NĂNG LỰC\PHẨM CHẤT\"/>
    </mc:Choice>
  </mc:AlternateContent>
  <bookViews>
    <workbookView xWindow="-120" yWindow="-120" windowWidth="20730" windowHeight="11160" activeTab="2"/>
  </bookViews>
  <sheets>
    <sheet name="K1" sheetId="10" r:id="rId1"/>
    <sheet name="K2" sheetId="27" r:id="rId2"/>
    <sheet name="K1 VÀ 2" sheetId="28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28" l="1"/>
  <c r="I13" i="27"/>
  <c r="I12" i="27"/>
  <c r="I11" i="27"/>
  <c r="I10" i="27"/>
  <c r="I9" i="27"/>
  <c r="I8" i="27"/>
  <c r="J11" i="10"/>
  <c r="J10" i="10"/>
  <c r="J8" i="10"/>
  <c r="I10" i="28" l="1"/>
  <c r="G10" i="28"/>
  <c r="E10" i="28"/>
  <c r="D10" i="28"/>
  <c r="F9" i="28"/>
  <c r="E11" i="27" l="1"/>
  <c r="H13" i="27"/>
  <c r="F13" i="27"/>
  <c r="D13" i="27"/>
  <c r="C13" i="27"/>
  <c r="E12" i="27"/>
  <c r="E10" i="27"/>
  <c r="E9" i="27"/>
  <c r="E8" i="27"/>
  <c r="E13" i="27" l="1"/>
  <c r="I12" i="10"/>
  <c r="E12" i="10"/>
  <c r="D12" i="10"/>
  <c r="F11" i="10"/>
  <c r="F9" i="10"/>
  <c r="F8" i="10"/>
</calcChain>
</file>

<file path=xl/sharedStrings.xml><?xml version="1.0" encoding="utf-8"?>
<sst xmlns="http://schemas.openxmlformats.org/spreadsheetml/2006/main" count="74" uniqueCount="31">
  <si>
    <t>STT</t>
  </si>
  <si>
    <t xml:space="preserve">SĨ SỐ </t>
  </si>
  <si>
    <t>GHI CHÚ</t>
  </si>
  <si>
    <t>SL</t>
  </si>
  <si>
    <t>%</t>
  </si>
  <si>
    <t>TỔNG</t>
  </si>
  <si>
    <t xml:space="preserve">     UBND QUẬN HẢI AN 
TRƯỜNG TIỂU HỌC THÀNH TÔ</t>
  </si>
  <si>
    <t>1A1</t>
  </si>
  <si>
    <t>1A2</t>
  </si>
  <si>
    <t>1A3</t>
  </si>
  <si>
    <t>1A4</t>
  </si>
  <si>
    <t>2A1</t>
  </si>
  <si>
    <t>2A2</t>
  </si>
  <si>
    <t>2A3</t>
  </si>
  <si>
    <t>2A4</t>
  </si>
  <si>
    <t>2A5</t>
  </si>
  <si>
    <t>PHẨM CHẤT</t>
  </si>
  <si>
    <t>LỚP</t>
  </si>
  <si>
    <t>40
(1 KT)</t>
  </si>
  <si>
    <t>170
(1 KT)</t>
  </si>
  <si>
    <t>171
(1KT)</t>
  </si>
  <si>
    <t>KHỐI</t>
  </si>
  <si>
    <t>361
(1 KT)</t>
  </si>
  <si>
    <t xml:space="preserve"> </t>
  </si>
  <si>
    <t>TM. BGH</t>
  </si>
  <si>
    <t>THỐNG PHẨM CHẤT HỌC KỲ II KHỐI 1 VÀ 2  
 NĂM HỌC 2021 - 2022</t>
  </si>
  <si>
    <t>THỐNG KÊ PHẨM CHẤT HỌC KỲ II KHỐI 2
  NĂM HỌC 2021 - 2022</t>
  </si>
  <si>
    <t>THỐNG KÊ PHẨM CHẤT HỌC KỲ II KHỐI 1
 NĂM HỌC 2021 - 2022</t>
  </si>
  <si>
    <t>TỐT</t>
  </si>
  <si>
    <t>ĐẠT</t>
  </si>
  <si>
    <t xml:space="preserve"> CHƯA ĐẠT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</si>
</sst>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2"/>
      <color rgb="FF000000"/>
      <name val="Times New Roman"/>
      <family val="1"/>
    </font>
    <font>
      <sz val="14"/>
      <color indexed="8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opLeftCell="A10" workbookViewId="0">
      <selection activeCell="I18" sqref="I18:K18"/>
    </sheetView>
  </sheetViews>
  <sheetFormatPr defaultRowHeight="18.75" x14ac:dyDescent="0.3"/>
  <cols>
    <col min="1" max="1" width="5.44140625" style="2" customWidth="1"/>
    <col min="2" max="2" width="8.44140625" style="2" customWidth="1"/>
    <col min="3" max="3" width="9.5546875" style="2" customWidth="1"/>
    <col min="4" max="4" width="8.77734375" style="14" hidden="1" customWidth="1"/>
    <col min="5" max="8" width="12.44140625" style="2" customWidth="1"/>
    <col min="9" max="10" width="12.44140625" style="3" customWidth="1"/>
    <col min="11" max="11" width="11.21875" style="2" customWidth="1"/>
    <col min="12" max="16384" width="8.88671875" style="2"/>
  </cols>
  <sheetData>
    <row r="1" spans="1:12" s="1" customFormat="1" ht="41.25" customHeight="1" x14ac:dyDescent="0.3">
      <c r="A1" s="36" t="s">
        <v>6</v>
      </c>
      <c r="B1" s="36"/>
      <c r="C1" s="36"/>
      <c r="D1" s="15"/>
      <c r="E1" s="10"/>
      <c r="F1" s="10"/>
      <c r="G1" s="10"/>
      <c r="H1" s="10"/>
      <c r="I1" s="5"/>
      <c r="J1" s="5"/>
    </row>
    <row r="2" spans="1:12" s="1" customFormat="1" ht="50.25" customHeight="1" x14ac:dyDescent="0.3">
      <c r="A2" s="44" t="s">
        <v>27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s="4" customFormat="1" ht="15.75" customHeight="1" x14ac:dyDescent="0.3">
      <c r="A3" s="40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2" s="9" customFormat="1" ht="35.25" customHeight="1" x14ac:dyDescent="0.3">
      <c r="A4" s="41" t="s">
        <v>0</v>
      </c>
      <c r="B4" s="41" t="s">
        <v>17</v>
      </c>
      <c r="C4" s="41" t="s">
        <v>1</v>
      </c>
      <c r="D4" s="28"/>
      <c r="E4" s="37" t="s">
        <v>16</v>
      </c>
      <c r="F4" s="38"/>
      <c r="G4" s="38"/>
      <c r="H4" s="38"/>
      <c r="I4" s="38"/>
      <c r="J4" s="39"/>
      <c r="K4" s="42" t="s">
        <v>2</v>
      </c>
    </row>
    <row r="5" spans="1:12" s="9" customFormat="1" ht="22.5" customHeight="1" x14ac:dyDescent="0.3">
      <c r="A5" s="41"/>
      <c r="B5" s="41"/>
      <c r="C5" s="41"/>
      <c r="D5" s="29"/>
      <c r="E5" s="42" t="s">
        <v>28</v>
      </c>
      <c r="F5" s="42"/>
      <c r="G5" s="42" t="s">
        <v>29</v>
      </c>
      <c r="H5" s="42"/>
      <c r="I5" s="42" t="s">
        <v>30</v>
      </c>
      <c r="J5" s="42"/>
      <c r="K5" s="42"/>
    </row>
    <row r="6" spans="1:12" s="9" customFormat="1" ht="15.75" customHeight="1" x14ac:dyDescent="0.3">
      <c r="A6" s="41"/>
      <c r="B6" s="41"/>
      <c r="C6" s="41"/>
      <c r="D6" s="29"/>
      <c r="E6" s="42"/>
      <c r="F6" s="42"/>
      <c r="G6" s="42"/>
      <c r="H6" s="42"/>
      <c r="I6" s="42"/>
      <c r="J6" s="42"/>
      <c r="K6" s="42"/>
    </row>
    <row r="7" spans="1:12" s="9" customFormat="1" ht="33.75" customHeight="1" x14ac:dyDescent="0.3">
      <c r="A7" s="41"/>
      <c r="B7" s="41"/>
      <c r="C7" s="41"/>
      <c r="D7" s="29"/>
      <c r="E7" s="25" t="s">
        <v>3</v>
      </c>
      <c r="F7" s="25" t="s">
        <v>4</v>
      </c>
      <c r="G7" s="25" t="s">
        <v>3</v>
      </c>
      <c r="H7" s="25" t="s">
        <v>4</v>
      </c>
      <c r="I7" s="25" t="s">
        <v>3</v>
      </c>
      <c r="J7" s="25" t="s">
        <v>4</v>
      </c>
      <c r="K7" s="42"/>
    </row>
    <row r="8" spans="1:12" s="6" customFormat="1" ht="50.25" customHeight="1" x14ac:dyDescent="0.3">
      <c r="A8" s="22">
        <v>1</v>
      </c>
      <c r="B8" s="22" t="s">
        <v>7</v>
      </c>
      <c r="C8" s="16">
        <v>42</v>
      </c>
      <c r="D8" s="16">
        <v>42</v>
      </c>
      <c r="E8" s="17">
        <v>35</v>
      </c>
      <c r="F8" s="18">
        <f>E8*100/D8</f>
        <v>83.333333333333329</v>
      </c>
      <c r="G8" s="17">
        <v>7</v>
      </c>
      <c r="H8" s="18">
        <v>16.7</v>
      </c>
      <c r="I8" s="17">
        <v>0</v>
      </c>
      <c r="J8" s="18">
        <f>I8*100/H8</f>
        <v>0</v>
      </c>
      <c r="K8" s="19"/>
      <c r="L8" s="14"/>
    </row>
    <row r="9" spans="1:12" s="6" customFormat="1" ht="50.25" customHeight="1" x14ac:dyDescent="0.3">
      <c r="A9" s="22">
        <v>2</v>
      </c>
      <c r="B9" s="22" t="s">
        <v>8</v>
      </c>
      <c r="C9" s="16">
        <v>45</v>
      </c>
      <c r="D9" s="16">
        <v>45</v>
      </c>
      <c r="E9" s="17">
        <v>34</v>
      </c>
      <c r="F9" s="18">
        <f t="shared" ref="F9:F11" si="0">E9*100/D9</f>
        <v>75.555555555555557</v>
      </c>
      <c r="G9" s="17">
        <v>10</v>
      </c>
      <c r="H9" s="18">
        <v>22.2</v>
      </c>
      <c r="I9" s="17">
        <v>1</v>
      </c>
      <c r="J9" s="18">
        <v>2.2000000000000002</v>
      </c>
      <c r="K9" s="19"/>
      <c r="L9" s="14"/>
    </row>
    <row r="10" spans="1:12" s="6" customFormat="1" ht="50.25" customHeight="1" x14ac:dyDescent="0.3">
      <c r="A10" s="22">
        <v>3</v>
      </c>
      <c r="B10" s="22" t="s">
        <v>9</v>
      </c>
      <c r="C10" s="16" t="s">
        <v>18</v>
      </c>
      <c r="D10" s="16">
        <v>39</v>
      </c>
      <c r="E10" s="17">
        <v>35</v>
      </c>
      <c r="F10" s="18">
        <v>87.5</v>
      </c>
      <c r="G10" s="17">
        <v>5</v>
      </c>
      <c r="H10" s="18">
        <v>12.5</v>
      </c>
      <c r="I10" s="17">
        <v>0</v>
      </c>
      <c r="J10" s="18">
        <f t="shared" ref="J10:J11" si="1">I10*100/H10</f>
        <v>0</v>
      </c>
      <c r="K10" s="19"/>
      <c r="L10" s="14"/>
    </row>
    <row r="11" spans="1:12" s="6" customFormat="1" ht="50.25" customHeight="1" x14ac:dyDescent="0.3">
      <c r="A11" s="22">
        <v>4</v>
      </c>
      <c r="B11" s="22" t="s">
        <v>10</v>
      </c>
      <c r="C11" s="16">
        <v>44</v>
      </c>
      <c r="D11" s="16">
        <v>44</v>
      </c>
      <c r="E11" s="17">
        <v>35</v>
      </c>
      <c r="F11" s="18">
        <f t="shared" si="0"/>
        <v>79.545454545454547</v>
      </c>
      <c r="G11" s="17">
        <v>9</v>
      </c>
      <c r="H11" s="18">
        <v>20.5</v>
      </c>
      <c r="I11" s="17">
        <v>0</v>
      </c>
      <c r="J11" s="18">
        <f t="shared" si="1"/>
        <v>0</v>
      </c>
      <c r="K11" s="19"/>
      <c r="L11" s="14"/>
    </row>
    <row r="12" spans="1:12" s="7" customFormat="1" ht="50.25" customHeight="1" x14ac:dyDescent="0.3">
      <c r="A12" s="43" t="s">
        <v>5</v>
      </c>
      <c r="B12" s="43"/>
      <c r="C12" s="20" t="s">
        <v>19</v>
      </c>
      <c r="D12" s="20">
        <f>SUM(D8:D11)</f>
        <v>170</v>
      </c>
      <c r="E12" s="20">
        <f t="shared" ref="E12:I12" si="2">SUM(E8:E11)</f>
        <v>139</v>
      </c>
      <c r="F12" s="30">
        <v>81.3</v>
      </c>
      <c r="G12" s="20">
        <v>31</v>
      </c>
      <c r="H12" s="30">
        <v>18.100000000000001</v>
      </c>
      <c r="I12" s="20">
        <f t="shared" si="2"/>
        <v>1</v>
      </c>
      <c r="J12" s="30">
        <v>0.6</v>
      </c>
      <c r="K12" s="21"/>
      <c r="L12" s="3"/>
    </row>
    <row r="13" spans="1:12" ht="34.5" customHeight="1" x14ac:dyDescent="0.3">
      <c r="H13" s="11"/>
      <c r="I13" s="35" t="s">
        <v>23</v>
      </c>
      <c r="J13" s="35"/>
      <c r="K13" s="35"/>
    </row>
    <row r="14" spans="1:12" x14ac:dyDescent="0.3">
      <c r="K14" s="8"/>
    </row>
    <row r="17" spans="8:11" ht="18.75" customHeight="1" x14ac:dyDescent="0.3">
      <c r="H17" s="13"/>
      <c r="I17" s="31" t="s">
        <v>23</v>
      </c>
      <c r="J17" s="31"/>
      <c r="K17" s="31"/>
    </row>
    <row r="18" spans="8:11" x14ac:dyDescent="0.3">
      <c r="I18" s="34" t="s">
        <v>23</v>
      </c>
      <c r="J18" s="34"/>
      <c r="K18" s="34"/>
    </row>
  </sheetData>
  <mergeCells count="14">
    <mergeCell ref="I18:K18"/>
    <mergeCell ref="I13:K13"/>
    <mergeCell ref="A1:C1"/>
    <mergeCell ref="E4:J4"/>
    <mergeCell ref="A3:K3"/>
    <mergeCell ref="A4:A7"/>
    <mergeCell ref="B4:B7"/>
    <mergeCell ref="C4:C7"/>
    <mergeCell ref="E5:F6"/>
    <mergeCell ref="K4:K7"/>
    <mergeCell ref="A12:B12"/>
    <mergeCell ref="G5:H6"/>
    <mergeCell ref="I5:J6"/>
    <mergeCell ref="A2:K2"/>
  </mergeCells>
  <pageMargins left="0.55000000000000004" right="0.2" top="0.2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A10" workbookViewId="0">
      <selection activeCell="H18" sqref="H18:J18"/>
    </sheetView>
  </sheetViews>
  <sheetFormatPr defaultRowHeight="18.75" x14ac:dyDescent="0.3"/>
  <cols>
    <col min="1" max="1" width="5.5546875" style="2" customWidth="1"/>
    <col min="2" max="2" width="8" style="2" customWidth="1"/>
    <col min="3" max="3" width="8.77734375" style="2" customWidth="1"/>
    <col min="4" max="7" width="12.6640625" style="2" customWidth="1"/>
    <col min="8" max="9" width="12.6640625" style="3" customWidth="1"/>
    <col min="10" max="10" width="11.44140625" style="2" customWidth="1"/>
    <col min="11" max="16384" width="8.88671875" style="2"/>
  </cols>
  <sheetData>
    <row r="1" spans="1:10" s="1" customFormat="1" ht="41.25" customHeight="1" x14ac:dyDescent="0.3">
      <c r="A1" s="36" t="s">
        <v>6</v>
      </c>
      <c r="B1" s="36"/>
      <c r="C1" s="36"/>
      <c r="D1" s="10"/>
      <c r="E1" s="10"/>
      <c r="F1" s="10"/>
      <c r="G1" s="10"/>
      <c r="H1" s="5"/>
      <c r="I1" s="5"/>
    </row>
    <row r="2" spans="1:10" s="1" customFormat="1" ht="49.5" customHeight="1" x14ac:dyDescent="0.3">
      <c r="A2" s="44" t="s">
        <v>26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s="4" customFormat="1" ht="15.75" customHeight="1" x14ac:dyDescent="0.3">
      <c r="A3" s="40" t="s">
        <v>23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s="9" customFormat="1" ht="33.75" customHeight="1" x14ac:dyDescent="0.3">
      <c r="A4" s="41" t="s">
        <v>0</v>
      </c>
      <c r="B4" s="41" t="s">
        <v>17</v>
      </c>
      <c r="C4" s="41" t="s">
        <v>1</v>
      </c>
      <c r="D4" s="37" t="s">
        <v>16</v>
      </c>
      <c r="E4" s="38"/>
      <c r="F4" s="38"/>
      <c r="G4" s="38"/>
      <c r="H4" s="38"/>
      <c r="I4" s="39"/>
      <c r="J4" s="42" t="s">
        <v>2</v>
      </c>
    </row>
    <row r="5" spans="1:10" s="9" customFormat="1" ht="21.75" customHeight="1" x14ac:dyDescent="0.3">
      <c r="A5" s="41"/>
      <c r="B5" s="41"/>
      <c r="C5" s="41"/>
      <c r="D5" s="42" t="s">
        <v>28</v>
      </c>
      <c r="E5" s="42"/>
      <c r="F5" s="42" t="s">
        <v>29</v>
      </c>
      <c r="G5" s="42"/>
      <c r="H5" s="42" t="s">
        <v>30</v>
      </c>
      <c r="I5" s="42"/>
      <c r="J5" s="42"/>
    </row>
    <row r="6" spans="1:10" s="9" customFormat="1" ht="13.5" customHeight="1" x14ac:dyDescent="0.3">
      <c r="A6" s="41"/>
      <c r="B6" s="41"/>
      <c r="C6" s="41"/>
      <c r="D6" s="42"/>
      <c r="E6" s="42"/>
      <c r="F6" s="42"/>
      <c r="G6" s="42"/>
      <c r="H6" s="42"/>
      <c r="I6" s="42"/>
      <c r="J6" s="42"/>
    </row>
    <row r="7" spans="1:10" s="9" customFormat="1" ht="27" customHeight="1" x14ac:dyDescent="0.3">
      <c r="A7" s="41"/>
      <c r="B7" s="41"/>
      <c r="C7" s="41"/>
      <c r="D7" s="25" t="s">
        <v>3</v>
      </c>
      <c r="E7" s="25" t="s">
        <v>4</v>
      </c>
      <c r="F7" s="25" t="s">
        <v>3</v>
      </c>
      <c r="G7" s="25" t="s">
        <v>4</v>
      </c>
      <c r="H7" s="25" t="s">
        <v>3</v>
      </c>
      <c r="I7" s="25" t="s">
        <v>4</v>
      </c>
      <c r="J7" s="42"/>
    </row>
    <row r="8" spans="1:10" s="6" customFormat="1" ht="50.25" customHeight="1" x14ac:dyDescent="0.3">
      <c r="A8" s="22">
        <v>1</v>
      </c>
      <c r="B8" s="32" t="s">
        <v>11</v>
      </c>
      <c r="C8" s="16">
        <v>37</v>
      </c>
      <c r="D8" s="17">
        <v>30</v>
      </c>
      <c r="E8" s="18">
        <f>D8*100/C8</f>
        <v>81.081081081081081</v>
      </c>
      <c r="F8" s="17">
        <v>7</v>
      </c>
      <c r="G8" s="18">
        <v>18.899999999999999</v>
      </c>
      <c r="H8" s="17">
        <v>0</v>
      </c>
      <c r="I8" s="18">
        <f t="shared" ref="I8:I13" si="0">H8*100/G8</f>
        <v>0</v>
      </c>
      <c r="J8" s="19"/>
    </row>
    <row r="9" spans="1:10" s="6" customFormat="1" ht="50.25" customHeight="1" x14ac:dyDescent="0.3">
      <c r="A9" s="22">
        <v>2</v>
      </c>
      <c r="B9" s="32" t="s">
        <v>12</v>
      </c>
      <c r="C9" s="16">
        <v>42</v>
      </c>
      <c r="D9" s="17">
        <v>38</v>
      </c>
      <c r="E9" s="18">
        <f t="shared" ref="E9:E13" si="1">D9*100/C9</f>
        <v>90.476190476190482</v>
      </c>
      <c r="F9" s="17">
        <v>4</v>
      </c>
      <c r="G9" s="18">
        <v>9.5</v>
      </c>
      <c r="H9" s="17">
        <v>0</v>
      </c>
      <c r="I9" s="18">
        <f t="shared" si="0"/>
        <v>0</v>
      </c>
      <c r="J9" s="19"/>
    </row>
    <row r="10" spans="1:10" s="6" customFormat="1" ht="50.25" customHeight="1" x14ac:dyDescent="0.3">
      <c r="A10" s="22">
        <v>3</v>
      </c>
      <c r="B10" s="32" t="s">
        <v>13</v>
      </c>
      <c r="C10" s="16">
        <v>37</v>
      </c>
      <c r="D10" s="17">
        <v>31</v>
      </c>
      <c r="E10" s="18">
        <f t="shared" si="1"/>
        <v>83.78378378378379</v>
      </c>
      <c r="F10" s="17">
        <v>6</v>
      </c>
      <c r="G10" s="18">
        <v>16.2</v>
      </c>
      <c r="H10" s="17">
        <v>0</v>
      </c>
      <c r="I10" s="18">
        <f t="shared" si="0"/>
        <v>0</v>
      </c>
      <c r="J10" s="19"/>
    </row>
    <row r="11" spans="1:10" s="6" customFormat="1" ht="50.25" customHeight="1" x14ac:dyDescent="0.3">
      <c r="A11" s="22">
        <v>4</v>
      </c>
      <c r="B11" s="32" t="s">
        <v>14</v>
      </c>
      <c r="C11" s="16">
        <v>36</v>
      </c>
      <c r="D11" s="17">
        <v>30</v>
      </c>
      <c r="E11" s="18">
        <f t="shared" ref="E11" si="2">D11*100/C11</f>
        <v>83.333333333333329</v>
      </c>
      <c r="F11" s="17">
        <v>6</v>
      </c>
      <c r="G11" s="18">
        <v>16.7</v>
      </c>
      <c r="H11" s="17">
        <v>0</v>
      </c>
      <c r="I11" s="18">
        <f t="shared" si="0"/>
        <v>0</v>
      </c>
      <c r="J11" s="19"/>
    </row>
    <row r="12" spans="1:10" s="6" customFormat="1" ht="50.25" customHeight="1" x14ac:dyDescent="0.3">
      <c r="A12" s="32">
        <v>5</v>
      </c>
      <c r="B12" s="32" t="s">
        <v>15</v>
      </c>
      <c r="C12" s="16">
        <v>38</v>
      </c>
      <c r="D12" s="17">
        <v>32</v>
      </c>
      <c r="E12" s="18">
        <f t="shared" si="1"/>
        <v>84.21052631578948</v>
      </c>
      <c r="F12" s="17">
        <v>6</v>
      </c>
      <c r="G12" s="18">
        <v>15.8</v>
      </c>
      <c r="H12" s="17">
        <v>0</v>
      </c>
      <c r="I12" s="18">
        <f t="shared" si="0"/>
        <v>0</v>
      </c>
      <c r="J12" s="19"/>
    </row>
    <row r="13" spans="1:10" s="7" customFormat="1" ht="47.25" customHeight="1" x14ac:dyDescent="0.3">
      <c r="A13" s="42" t="s">
        <v>5</v>
      </c>
      <c r="B13" s="42"/>
      <c r="C13" s="20">
        <f>SUM(C8:C12)</f>
        <v>190</v>
      </c>
      <c r="D13" s="20">
        <f>SUM(D8:D12)</f>
        <v>161</v>
      </c>
      <c r="E13" s="30">
        <f t="shared" si="1"/>
        <v>84.736842105263165</v>
      </c>
      <c r="F13" s="20">
        <f>SUM(F8:F12)</f>
        <v>29</v>
      </c>
      <c r="G13" s="30">
        <v>15.3</v>
      </c>
      <c r="H13" s="20">
        <f>SUM(H8:H12)</f>
        <v>0</v>
      </c>
      <c r="I13" s="30">
        <f t="shared" si="0"/>
        <v>0</v>
      </c>
      <c r="J13" s="21"/>
    </row>
    <row r="14" spans="1:10" ht="26.25" customHeight="1" x14ac:dyDescent="0.3">
      <c r="G14" s="11"/>
      <c r="H14" s="35" t="s">
        <v>23</v>
      </c>
      <c r="I14" s="35"/>
      <c r="J14" s="35"/>
    </row>
    <row r="15" spans="1:10" x14ac:dyDescent="0.3">
      <c r="F15" s="12"/>
      <c r="G15" s="12"/>
      <c r="J15" s="9"/>
    </row>
    <row r="16" spans="1:10" x14ac:dyDescent="0.3">
      <c r="F16" s="12"/>
      <c r="G16" s="12"/>
      <c r="J16" s="12"/>
    </row>
    <row r="17" spans="6:10" ht="18.75" customHeight="1" x14ac:dyDescent="0.3">
      <c r="F17" s="12"/>
      <c r="G17" s="12"/>
      <c r="J17" s="12"/>
    </row>
    <row r="18" spans="6:10" x14ac:dyDescent="0.3">
      <c r="G18" s="13"/>
      <c r="H18" s="34" t="s">
        <v>23</v>
      </c>
      <c r="I18" s="34"/>
      <c r="J18" s="34"/>
    </row>
  </sheetData>
  <mergeCells count="14">
    <mergeCell ref="H14:J14"/>
    <mergeCell ref="H18:J18"/>
    <mergeCell ref="A1:C1"/>
    <mergeCell ref="H5:I6"/>
    <mergeCell ref="A13:B13"/>
    <mergeCell ref="A3:J3"/>
    <mergeCell ref="A4:A7"/>
    <mergeCell ref="B4:B7"/>
    <mergeCell ref="C4:C7"/>
    <mergeCell ref="D4:I4"/>
    <mergeCell ref="J4:J7"/>
    <mergeCell ref="D5:E6"/>
    <mergeCell ref="F5:G6"/>
    <mergeCell ref="A2:J2"/>
  </mergeCells>
  <pageMargins left="0.5" right="0.2" top="0.25" bottom="0.2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F11" sqref="F11"/>
    </sheetView>
  </sheetViews>
  <sheetFormatPr defaultRowHeight="18.75" x14ac:dyDescent="0.3"/>
  <cols>
    <col min="1" max="1" width="6.44140625" style="23" customWidth="1"/>
    <col min="2" max="2" width="8.77734375" style="23" customWidth="1"/>
    <col min="3" max="3" width="9.5546875" style="23" customWidth="1"/>
    <col min="4" max="4" width="4.5546875" style="23" hidden="1" customWidth="1"/>
    <col min="5" max="7" width="11.6640625" style="23" customWidth="1"/>
    <col min="8" max="8" width="11.88671875" style="23" customWidth="1"/>
    <col min="9" max="9" width="11.6640625" style="3" customWidth="1"/>
    <col min="10" max="10" width="11.88671875" style="3" customWidth="1"/>
    <col min="11" max="11" width="11.21875" style="23" customWidth="1"/>
    <col min="12" max="16384" width="8.88671875" style="23"/>
  </cols>
  <sheetData>
    <row r="1" spans="1:12" s="1" customFormat="1" ht="41.25" customHeight="1" x14ac:dyDescent="0.3">
      <c r="A1" s="36" t="s">
        <v>6</v>
      </c>
      <c r="B1" s="36"/>
      <c r="C1" s="36"/>
      <c r="D1" s="24"/>
      <c r="E1" s="10"/>
      <c r="F1" s="10"/>
      <c r="G1" s="10"/>
      <c r="H1" s="10"/>
      <c r="I1" s="5"/>
      <c r="J1" s="5"/>
    </row>
    <row r="2" spans="1:12" s="1" customFormat="1" ht="53.25" customHeight="1" x14ac:dyDescent="0.3">
      <c r="A2" s="44" t="s">
        <v>25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s="4" customFormat="1" ht="17.25" customHeight="1" x14ac:dyDescent="0.3">
      <c r="A3" s="40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2" s="9" customFormat="1" ht="39.75" customHeight="1" x14ac:dyDescent="0.3">
      <c r="A4" s="46" t="s">
        <v>0</v>
      </c>
      <c r="B4" s="46" t="s">
        <v>21</v>
      </c>
      <c r="C4" s="46" t="s">
        <v>1</v>
      </c>
      <c r="D4" s="33"/>
      <c r="E4" s="47" t="s">
        <v>16</v>
      </c>
      <c r="F4" s="48"/>
      <c r="G4" s="48"/>
      <c r="H4" s="48"/>
      <c r="I4" s="48"/>
      <c r="J4" s="49"/>
      <c r="K4" s="43" t="s">
        <v>2</v>
      </c>
    </row>
    <row r="5" spans="1:12" s="9" customFormat="1" ht="22.5" customHeight="1" x14ac:dyDescent="0.3">
      <c r="A5" s="46"/>
      <c r="B5" s="46"/>
      <c r="C5" s="46"/>
      <c r="D5" s="20"/>
      <c r="E5" s="43" t="s">
        <v>28</v>
      </c>
      <c r="F5" s="43"/>
      <c r="G5" s="43" t="s">
        <v>29</v>
      </c>
      <c r="H5" s="43"/>
      <c r="I5" s="43" t="s">
        <v>30</v>
      </c>
      <c r="J5" s="43"/>
      <c r="K5" s="43"/>
    </row>
    <row r="6" spans="1:12" s="9" customFormat="1" ht="21.75" customHeight="1" x14ac:dyDescent="0.3">
      <c r="A6" s="46"/>
      <c r="B6" s="46"/>
      <c r="C6" s="46"/>
      <c r="D6" s="20"/>
      <c r="E6" s="43"/>
      <c r="F6" s="43"/>
      <c r="G6" s="43"/>
      <c r="H6" s="43"/>
      <c r="I6" s="43"/>
      <c r="J6" s="43"/>
      <c r="K6" s="43"/>
    </row>
    <row r="7" spans="1:12" s="9" customFormat="1" ht="39.75" customHeight="1" x14ac:dyDescent="0.3">
      <c r="A7" s="46"/>
      <c r="B7" s="46"/>
      <c r="C7" s="46"/>
      <c r="D7" s="20"/>
      <c r="E7" s="26" t="s">
        <v>3</v>
      </c>
      <c r="F7" s="26" t="s">
        <v>4</v>
      </c>
      <c r="G7" s="26" t="s">
        <v>3</v>
      </c>
      <c r="H7" s="26" t="s">
        <v>4</v>
      </c>
      <c r="I7" s="26" t="s">
        <v>3</v>
      </c>
      <c r="J7" s="26" t="s">
        <v>4</v>
      </c>
      <c r="K7" s="43"/>
    </row>
    <row r="8" spans="1:12" s="6" customFormat="1" ht="62.25" customHeight="1" x14ac:dyDescent="0.3">
      <c r="A8" s="22">
        <v>1</v>
      </c>
      <c r="B8" s="27">
        <v>1</v>
      </c>
      <c r="C8" s="16" t="s">
        <v>20</v>
      </c>
      <c r="D8" s="16">
        <v>170</v>
      </c>
      <c r="E8" s="17">
        <v>139</v>
      </c>
      <c r="F8" s="18">
        <v>81.3</v>
      </c>
      <c r="G8" s="17">
        <v>31</v>
      </c>
      <c r="H8" s="18">
        <v>18.100000000000001</v>
      </c>
      <c r="I8" s="17">
        <v>1</v>
      </c>
      <c r="J8" s="18">
        <v>0.6</v>
      </c>
      <c r="K8" s="19"/>
      <c r="L8" s="23"/>
    </row>
    <row r="9" spans="1:12" s="6" customFormat="1" ht="62.25" customHeight="1" x14ac:dyDescent="0.3">
      <c r="A9" s="22">
        <v>2</v>
      </c>
      <c r="B9" s="27">
        <v>2</v>
      </c>
      <c r="C9" s="16">
        <v>190</v>
      </c>
      <c r="D9" s="16">
        <v>190</v>
      </c>
      <c r="E9" s="17">
        <v>161</v>
      </c>
      <c r="F9" s="18">
        <f t="shared" ref="F9:J9" si="0">E9*100/D9</f>
        <v>84.736842105263165</v>
      </c>
      <c r="G9" s="17">
        <v>29</v>
      </c>
      <c r="H9" s="18">
        <v>15.3</v>
      </c>
      <c r="I9" s="17">
        <v>0</v>
      </c>
      <c r="J9" s="18">
        <f t="shared" si="0"/>
        <v>0</v>
      </c>
      <c r="K9" s="19"/>
      <c r="L9" s="23"/>
    </row>
    <row r="10" spans="1:12" s="7" customFormat="1" ht="62.25" customHeight="1" x14ac:dyDescent="0.3">
      <c r="A10" s="43" t="s">
        <v>5</v>
      </c>
      <c r="B10" s="43"/>
      <c r="C10" s="20" t="s">
        <v>22</v>
      </c>
      <c r="D10" s="20">
        <f>SUM(D8:D9)</f>
        <v>360</v>
      </c>
      <c r="E10" s="20">
        <f>SUM(E8:E9)</f>
        <v>300</v>
      </c>
      <c r="F10" s="30">
        <v>83.1</v>
      </c>
      <c r="G10" s="20">
        <f>SUM(G8:G9)</f>
        <v>60</v>
      </c>
      <c r="H10" s="30">
        <v>16.600000000000001</v>
      </c>
      <c r="I10" s="20">
        <f>SUM(I8:I9)</f>
        <v>1</v>
      </c>
      <c r="J10" s="30">
        <v>0.3</v>
      </c>
      <c r="K10" s="21"/>
      <c r="L10" s="3"/>
    </row>
    <row r="11" spans="1:12" ht="40.5" customHeight="1" x14ac:dyDescent="0.3">
      <c r="H11" s="11"/>
      <c r="I11" s="35" t="s">
        <v>24</v>
      </c>
      <c r="J11" s="35"/>
      <c r="K11" s="35"/>
    </row>
    <row r="12" spans="1:12" x14ac:dyDescent="0.3">
      <c r="K12" s="9"/>
    </row>
    <row r="15" spans="1:12" ht="18.75" customHeight="1" x14ac:dyDescent="0.3">
      <c r="H15" s="13"/>
      <c r="I15" s="45" t="s">
        <v>23</v>
      </c>
      <c r="J15" s="45"/>
      <c r="K15" s="45"/>
    </row>
  </sheetData>
  <mergeCells count="14">
    <mergeCell ref="A10:B10"/>
    <mergeCell ref="I11:K11"/>
    <mergeCell ref="I15:K15"/>
    <mergeCell ref="A1:C1"/>
    <mergeCell ref="A3:K3"/>
    <mergeCell ref="A4:A7"/>
    <mergeCell ref="B4:B7"/>
    <mergeCell ref="C4:C7"/>
    <mergeCell ref="E4:J4"/>
    <mergeCell ref="K4:K7"/>
    <mergeCell ref="E5:F6"/>
    <mergeCell ref="G5:H6"/>
    <mergeCell ref="I5:J6"/>
    <mergeCell ref="A2:K2"/>
  </mergeCells>
  <pageMargins left="0.64" right="0.3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K1</vt:lpstr>
      <vt:lpstr>K2</vt:lpstr>
      <vt:lpstr>K1 VÀ 2</vt:lpstr>
    </vt:vector>
  </TitlesOfParts>
  <Company>Technical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Sinh Phu Company</dc:creator>
  <cp:lastModifiedBy>Admin</cp:lastModifiedBy>
  <cp:lastPrinted>2022-05-31T10:24:32Z</cp:lastPrinted>
  <dcterms:created xsi:type="dcterms:W3CDTF">2018-10-30T02:52:18Z</dcterms:created>
  <dcterms:modified xsi:type="dcterms:W3CDTF">2022-11-04T07:12:23Z</dcterms:modified>
</cp:coreProperties>
</file>